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myan_HG\Desktop\ГКПЗ 2025\GKPZ2025\Լրամշակում\Լրամշակում 3\կայքեր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F27" i="1" l="1"/>
  <c r="A112" i="1" l="1"/>
  <c r="A111" i="1"/>
  <c r="K110" i="1"/>
  <c r="J110" i="1"/>
  <c r="I110" i="1"/>
  <c r="H110" i="1"/>
  <c r="G110" i="1"/>
  <c r="F110" i="1"/>
  <c r="E110" i="1"/>
  <c r="D110" i="1"/>
  <c r="C110" i="1"/>
  <c r="B110" i="1"/>
  <c r="A110" i="1"/>
  <c r="K109" i="1"/>
  <c r="J109" i="1"/>
  <c r="I109" i="1"/>
  <c r="H109" i="1"/>
  <c r="G109" i="1"/>
  <c r="F109" i="1"/>
  <c r="E109" i="1"/>
  <c r="D109" i="1"/>
  <c r="C109" i="1"/>
  <c r="B109" i="1"/>
  <c r="A109" i="1"/>
  <c r="K108" i="1"/>
  <c r="J108" i="1"/>
  <c r="I108" i="1"/>
  <c r="H108" i="1"/>
  <c r="G108" i="1"/>
  <c r="F108" i="1"/>
  <c r="E108" i="1"/>
  <c r="D108" i="1"/>
  <c r="C108" i="1"/>
  <c r="B108" i="1"/>
  <c r="A108" i="1"/>
  <c r="K107" i="1"/>
  <c r="J107" i="1"/>
  <c r="I107" i="1"/>
  <c r="H107" i="1"/>
  <c r="G107" i="1"/>
  <c r="F107" i="1"/>
  <c r="E107" i="1"/>
  <c r="D107" i="1"/>
  <c r="C107" i="1"/>
  <c r="B107" i="1"/>
  <c r="A107" i="1"/>
  <c r="K106" i="1"/>
  <c r="J106" i="1"/>
  <c r="I106" i="1"/>
  <c r="H106" i="1"/>
  <c r="G106" i="1"/>
  <c r="F106" i="1"/>
  <c r="E106" i="1"/>
  <c r="D106" i="1"/>
  <c r="C106" i="1"/>
  <c r="B106" i="1"/>
  <c r="A106" i="1"/>
  <c r="K105" i="1"/>
  <c r="J105" i="1"/>
  <c r="I105" i="1"/>
  <c r="H105" i="1"/>
  <c r="G105" i="1"/>
  <c r="F105" i="1"/>
  <c r="E105" i="1"/>
  <c r="D105" i="1"/>
  <c r="C105" i="1"/>
  <c r="B105" i="1"/>
  <c r="A105" i="1"/>
  <c r="K104" i="1"/>
  <c r="J104" i="1"/>
  <c r="I104" i="1"/>
  <c r="H104" i="1"/>
  <c r="G104" i="1"/>
  <c r="F104" i="1"/>
  <c r="E104" i="1"/>
  <c r="D104" i="1"/>
  <c r="C104" i="1"/>
  <c r="B104" i="1"/>
  <c r="A104" i="1"/>
  <c r="K103" i="1"/>
  <c r="J103" i="1"/>
  <c r="I103" i="1"/>
  <c r="H103" i="1"/>
  <c r="G103" i="1"/>
  <c r="F103" i="1"/>
  <c r="E103" i="1"/>
  <c r="D103" i="1"/>
  <c r="C103" i="1"/>
  <c r="B103" i="1"/>
  <c r="A103" i="1"/>
  <c r="K102" i="1"/>
  <c r="J102" i="1"/>
  <c r="I102" i="1"/>
  <c r="H102" i="1"/>
  <c r="G102" i="1"/>
  <c r="F102" i="1"/>
  <c r="E102" i="1"/>
  <c r="D102" i="1"/>
  <c r="C102" i="1"/>
  <c r="B102" i="1"/>
  <c r="A102" i="1"/>
  <c r="K101" i="1"/>
  <c r="J101" i="1"/>
  <c r="I101" i="1"/>
  <c r="H101" i="1"/>
  <c r="G101" i="1"/>
  <c r="F101" i="1"/>
  <c r="E101" i="1"/>
  <c r="D101" i="1"/>
  <c r="C101" i="1"/>
  <c r="B101" i="1"/>
  <c r="A101" i="1"/>
  <c r="K100" i="1"/>
  <c r="J100" i="1"/>
  <c r="I100" i="1"/>
  <c r="H100" i="1"/>
  <c r="G100" i="1"/>
  <c r="F100" i="1"/>
  <c r="E100" i="1"/>
  <c r="D100" i="1"/>
  <c r="C100" i="1"/>
  <c r="B100" i="1"/>
  <c r="A100" i="1"/>
  <c r="K99" i="1"/>
  <c r="J99" i="1"/>
  <c r="I99" i="1"/>
  <c r="H99" i="1"/>
  <c r="G99" i="1"/>
  <c r="F99" i="1"/>
  <c r="E99" i="1"/>
  <c r="D99" i="1"/>
  <c r="C99" i="1"/>
  <c r="B99" i="1"/>
  <c r="A99" i="1"/>
  <c r="K98" i="1"/>
  <c r="J98" i="1"/>
  <c r="I98" i="1"/>
  <c r="H98" i="1"/>
  <c r="G98" i="1"/>
  <c r="F98" i="1"/>
  <c r="E98" i="1"/>
  <c r="D98" i="1"/>
  <c r="C98" i="1"/>
  <c r="B98" i="1"/>
  <c r="A98" i="1"/>
  <c r="K97" i="1"/>
  <c r="J97" i="1"/>
  <c r="I97" i="1"/>
  <c r="H97" i="1"/>
  <c r="G97" i="1"/>
  <c r="F97" i="1"/>
  <c r="E97" i="1"/>
  <c r="D97" i="1"/>
  <c r="C97" i="1"/>
  <c r="B97" i="1"/>
  <c r="A97" i="1"/>
  <c r="K96" i="1"/>
  <c r="J96" i="1"/>
  <c r="I96" i="1"/>
  <c r="H96" i="1"/>
  <c r="G96" i="1"/>
  <c r="F96" i="1"/>
  <c r="E96" i="1"/>
  <c r="D96" i="1"/>
  <c r="C96" i="1"/>
  <c r="B96" i="1"/>
  <c r="A96" i="1"/>
  <c r="K95" i="1"/>
  <c r="J95" i="1"/>
  <c r="I95" i="1"/>
  <c r="H95" i="1"/>
  <c r="G95" i="1"/>
  <c r="F95" i="1"/>
  <c r="E95" i="1"/>
  <c r="D95" i="1"/>
  <c r="C95" i="1"/>
  <c r="B95" i="1"/>
  <c r="A95" i="1"/>
  <c r="K94" i="1"/>
  <c r="J94" i="1"/>
  <c r="I94" i="1"/>
  <c r="H94" i="1"/>
  <c r="G94" i="1"/>
  <c r="F94" i="1"/>
  <c r="E94" i="1"/>
  <c r="D94" i="1"/>
  <c r="C94" i="1"/>
  <c r="B94" i="1"/>
  <c r="A94" i="1"/>
  <c r="K93" i="1"/>
  <c r="J93" i="1"/>
  <c r="I93" i="1"/>
  <c r="H93" i="1"/>
  <c r="G93" i="1"/>
  <c r="F93" i="1"/>
  <c r="E93" i="1"/>
  <c r="D93" i="1"/>
  <c r="C93" i="1"/>
  <c r="B93" i="1"/>
  <c r="A93" i="1"/>
  <c r="K92" i="1"/>
  <c r="J92" i="1"/>
  <c r="I92" i="1"/>
  <c r="H92" i="1"/>
  <c r="G92" i="1"/>
  <c r="F92" i="1"/>
  <c r="E92" i="1"/>
  <c r="D92" i="1"/>
  <c r="C92" i="1"/>
  <c r="B92" i="1"/>
  <c r="A92" i="1"/>
  <c r="K91" i="1"/>
  <c r="J91" i="1"/>
  <c r="I91" i="1"/>
  <c r="H91" i="1"/>
  <c r="G91" i="1"/>
  <c r="F91" i="1"/>
  <c r="E91" i="1"/>
  <c r="D91" i="1"/>
  <c r="C91" i="1"/>
  <c r="B91" i="1"/>
  <c r="A91" i="1"/>
  <c r="K90" i="1"/>
  <c r="J90" i="1"/>
  <c r="I90" i="1"/>
  <c r="H90" i="1"/>
  <c r="G90" i="1"/>
  <c r="F90" i="1"/>
  <c r="E90" i="1"/>
  <c r="D90" i="1"/>
  <c r="C90" i="1"/>
  <c r="B90" i="1"/>
  <c r="A90" i="1"/>
  <c r="K89" i="1"/>
  <c r="J89" i="1"/>
  <c r="I89" i="1"/>
  <c r="H89" i="1"/>
  <c r="G89" i="1"/>
  <c r="F89" i="1"/>
  <c r="E89" i="1"/>
  <c r="D89" i="1"/>
  <c r="C89" i="1"/>
  <c r="B89" i="1"/>
  <c r="A89" i="1"/>
  <c r="K88" i="1"/>
  <c r="J88" i="1"/>
  <c r="I88" i="1"/>
  <c r="H88" i="1"/>
  <c r="G88" i="1"/>
  <c r="F88" i="1"/>
  <c r="E88" i="1"/>
  <c r="D88" i="1"/>
  <c r="C88" i="1"/>
  <c r="B88" i="1"/>
  <c r="A88" i="1"/>
  <c r="K87" i="1"/>
  <c r="J87" i="1"/>
  <c r="I87" i="1"/>
  <c r="H87" i="1"/>
  <c r="G87" i="1"/>
  <c r="F87" i="1"/>
  <c r="E87" i="1"/>
  <c r="D87" i="1"/>
  <c r="C87" i="1"/>
  <c r="B87" i="1"/>
  <c r="A87" i="1"/>
  <c r="K86" i="1"/>
  <c r="J86" i="1"/>
  <c r="I86" i="1"/>
  <c r="H86" i="1"/>
  <c r="G86" i="1"/>
  <c r="F86" i="1"/>
  <c r="E86" i="1"/>
  <c r="D86" i="1"/>
  <c r="C86" i="1"/>
  <c r="B86" i="1"/>
  <c r="A86" i="1"/>
  <c r="K85" i="1"/>
  <c r="J85" i="1"/>
  <c r="I85" i="1"/>
  <c r="H85" i="1"/>
  <c r="G85" i="1"/>
  <c r="F85" i="1"/>
  <c r="E85" i="1"/>
  <c r="D85" i="1"/>
  <c r="C85" i="1"/>
  <c r="B85" i="1"/>
  <c r="A85" i="1"/>
  <c r="K84" i="1"/>
  <c r="J84" i="1"/>
  <c r="I84" i="1"/>
  <c r="H84" i="1"/>
  <c r="G84" i="1"/>
  <c r="F84" i="1"/>
  <c r="E84" i="1"/>
  <c r="D84" i="1"/>
  <c r="C84" i="1"/>
  <c r="B84" i="1"/>
  <c r="A84" i="1"/>
  <c r="K83" i="1"/>
  <c r="J83" i="1"/>
  <c r="I83" i="1"/>
  <c r="H83" i="1"/>
  <c r="G83" i="1"/>
  <c r="F83" i="1"/>
  <c r="E83" i="1"/>
  <c r="D83" i="1"/>
  <c r="C83" i="1"/>
  <c r="B83" i="1"/>
  <c r="A83" i="1"/>
  <c r="K82" i="1"/>
  <c r="J82" i="1"/>
  <c r="I82" i="1"/>
  <c r="H82" i="1"/>
  <c r="G82" i="1"/>
  <c r="F82" i="1"/>
  <c r="E82" i="1"/>
  <c r="D82" i="1"/>
  <c r="C82" i="1"/>
  <c r="B82" i="1"/>
  <c r="A82" i="1"/>
  <c r="K81" i="1"/>
  <c r="J81" i="1"/>
  <c r="I81" i="1"/>
  <c r="H81" i="1"/>
  <c r="G81" i="1"/>
  <c r="F81" i="1"/>
  <c r="E81" i="1"/>
  <c r="D81" i="1"/>
  <c r="C81" i="1"/>
  <c r="B81" i="1"/>
  <c r="A81" i="1"/>
  <c r="K80" i="1"/>
  <c r="J80" i="1"/>
  <c r="I80" i="1"/>
  <c r="H80" i="1"/>
  <c r="G80" i="1"/>
  <c r="F80" i="1"/>
  <c r="E80" i="1"/>
  <c r="D80" i="1"/>
  <c r="C80" i="1"/>
  <c r="B80" i="1"/>
  <c r="A80" i="1"/>
  <c r="K79" i="1"/>
  <c r="J79" i="1"/>
  <c r="I79" i="1"/>
  <c r="H79" i="1"/>
  <c r="G79" i="1"/>
  <c r="F79" i="1"/>
  <c r="E79" i="1"/>
  <c r="D79" i="1"/>
  <c r="C79" i="1"/>
  <c r="B79" i="1"/>
  <c r="A79" i="1"/>
  <c r="K78" i="1"/>
  <c r="J78" i="1"/>
  <c r="I78" i="1"/>
  <c r="H78" i="1"/>
  <c r="G78" i="1"/>
  <c r="F78" i="1"/>
  <c r="E78" i="1"/>
  <c r="D78" i="1"/>
  <c r="C78" i="1"/>
  <c r="B78" i="1"/>
  <c r="A78" i="1"/>
  <c r="K77" i="1"/>
  <c r="J77" i="1"/>
  <c r="I77" i="1"/>
  <c r="H77" i="1"/>
  <c r="G77" i="1"/>
  <c r="F77" i="1"/>
  <c r="E77" i="1"/>
  <c r="D77" i="1"/>
  <c r="C77" i="1"/>
  <c r="B77" i="1"/>
  <c r="A77" i="1"/>
  <c r="K76" i="1"/>
  <c r="J76" i="1"/>
  <c r="I76" i="1"/>
  <c r="H76" i="1"/>
  <c r="G76" i="1"/>
  <c r="F76" i="1"/>
  <c r="E76" i="1"/>
  <c r="D76" i="1"/>
  <c r="C76" i="1"/>
  <c r="B76" i="1"/>
  <c r="A76" i="1"/>
  <c r="K75" i="1"/>
  <c r="J75" i="1"/>
  <c r="I75" i="1"/>
  <c r="H75" i="1"/>
  <c r="G75" i="1"/>
  <c r="F75" i="1"/>
  <c r="E75" i="1"/>
  <c r="D75" i="1"/>
  <c r="C75" i="1"/>
  <c r="B75" i="1"/>
  <c r="A75" i="1"/>
  <c r="K74" i="1"/>
  <c r="J74" i="1"/>
  <c r="I74" i="1"/>
  <c r="H74" i="1"/>
  <c r="G74" i="1"/>
  <c r="F74" i="1"/>
  <c r="E74" i="1"/>
  <c r="D74" i="1"/>
  <c r="C74" i="1"/>
  <c r="B74" i="1"/>
  <c r="A74" i="1"/>
  <c r="K73" i="1"/>
  <c r="J73" i="1"/>
  <c r="I73" i="1"/>
  <c r="H73" i="1"/>
  <c r="G73" i="1"/>
  <c r="F73" i="1"/>
  <c r="E73" i="1"/>
  <c r="D73" i="1"/>
  <c r="C73" i="1"/>
  <c r="B73" i="1"/>
  <c r="A73" i="1"/>
  <c r="K72" i="1"/>
  <c r="J72" i="1"/>
  <c r="I72" i="1"/>
  <c r="H72" i="1"/>
  <c r="G72" i="1"/>
  <c r="F72" i="1"/>
  <c r="E72" i="1"/>
  <c r="D72" i="1"/>
  <c r="C72" i="1"/>
  <c r="B72" i="1"/>
  <c r="A72" i="1"/>
  <c r="K71" i="1"/>
  <c r="J71" i="1"/>
  <c r="I71" i="1"/>
  <c r="H71" i="1"/>
  <c r="G71" i="1"/>
  <c r="F71" i="1"/>
  <c r="E71" i="1"/>
  <c r="D71" i="1"/>
  <c r="C71" i="1"/>
  <c r="B71" i="1"/>
  <c r="A71" i="1"/>
  <c r="K70" i="1"/>
  <c r="J70" i="1"/>
  <c r="I70" i="1"/>
  <c r="H70" i="1"/>
  <c r="G70" i="1"/>
  <c r="F70" i="1"/>
  <c r="E70" i="1"/>
  <c r="D70" i="1"/>
  <c r="C70" i="1"/>
  <c r="B70" i="1"/>
  <c r="A70" i="1"/>
  <c r="K69" i="1"/>
  <c r="J69" i="1"/>
  <c r="I69" i="1"/>
  <c r="H69" i="1"/>
  <c r="G69" i="1"/>
  <c r="F69" i="1"/>
  <c r="E69" i="1"/>
  <c r="D69" i="1"/>
  <c r="C69" i="1"/>
  <c r="B69" i="1"/>
  <c r="A69" i="1"/>
  <c r="K68" i="1"/>
  <c r="J68" i="1"/>
  <c r="I68" i="1"/>
  <c r="H68" i="1"/>
  <c r="G68" i="1"/>
  <c r="E68" i="1"/>
  <c r="D68" i="1"/>
  <c r="C68" i="1"/>
  <c r="B68" i="1"/>
  <c r="A68" i="1"/>
  <c r="K67" i="1"/>
  <c r="J67" i="1"/>
  <c r="I67" i="1"/>
  <c r="H67" i="1"/>
  <c r="G67" i="1"/>
  <c r="F67" i="1"/>
  <c r="E67" i="1"/>
  <c r="D67" i="1"/>
  <c r="C67" i="1"/>
  <c r="B67" i="1"/>
  <c r="A67" i="1"/>
  <c r="K66" i="1"/>
  <c r="J66" i="1"/>
  <c r="I66" i="1"/>
  <c r="H66" i="1"/>
  <c r="G66" i="1"/>
  <c r="F66" i="1"/>
  <c r="E66" i="1"/>
  <c r="D66" i="1"/>
  <c r="C66" i="1"/>
  <c r="B66" i="1"/>
  <c r="A66" i="1"/>
  <c r="K65" i="1"/>
  <c r="J65" i="1"/>
  <c r="I65" i="1"/>
  <c r="H65" i="1"/>
  <c r="G65" i="1"/>
  <c r="F65" i="1"/>
  <c r="E65" i="1"/>
  <c r="D65" i="1"/>
  <c r="C65" i="1"/>
  <c r="B65" i="1"/>
  <c r="A65" i="1"/>
  <c r="K64" i="1"/>
  <c r="J64" i="1"/>
  <c r="I64" i="1"/>
  <c r="H64" i="1"/>
  <c r="G64" i="1"/>
  <c r="F64" i="1"/>
  <c r="E64" i="1"/>
  <c r="D64" i="1"/>
  <c r="C64" i="1"/>
  <c r="B64" i="1"/>
  <c r="A64" i="1"/>
  <c r="K63" i="1"/>
  <c r="J63" i="1"/>
  <c r="I63" i="1"/>
  <c r="H63" i="1"/>
  <c r="G63" i="1"/>
  <c r="F63" i="1"/>
  <c r="E63" i="1"/>
  <c r="D63" i="1"/>
  <c r="C63" i="1"/>
  <c r="B63" i="1"/>
  <c r="A63" i="1"/>
  <c r="K62" i="1"/>
  <c r="J62" i="1"/>
  <c r="I62" i="1"/>
  <c r="H62" i="1"/>
  <c r="G62" i="1"/>
  <c r="F62" i="1"/>
  <c r="E62" i="1"/>
  <c r="D62" i="1"/>
  <c r="C62" i="1"/>
  <c r="B62" i="1"/>
  <c r="A62" i="1"/>
  <c r="K61" i="1"/>
  <c r="J61" i="1"/>
  <c r="I61" i="1"/>
  <c r="H61" i="1"/>
  <c r="G61" i="1"/>
  <c r="F61" i="1"/>
  <c r="E61" i="1"/>
  <c r="D61" i="1"/>
  <c r="C61" i="1"/>
  <c r="B61" i="1"/>
  <c r="A61" i="1"/>
  <c r="K60" i="1"/>
  <c r="J60" i="1"/>
  <c r="I60" i="1"/>
  <c r="H60" i="1"/>
  <c r="G60" i="1"/>
  <c r="F60" i="1"/>
  <c r="E60" i="1"/>
  <c r="D60" i="1"/>
  <c r="C60" i="1"/>
  <c r="B60" i="1"/>
  <c r="A60" i="1"/>
  <c r="K59" i="1"/>
  <c r="J59" i="1"/>
  <c r="I59" i="1"/>
  <c r="H59" i="1"/>
  <c r="G59" i="1"/>
  <c r="F59" i="1"/>
  <c r="E59" i="1"/>
  <c r="D59" i="1"/>
  <c r="C59" i="1"/>
  <c r="B59" i="1"/>
  <c r="A59" i="1"/>
  <c r="K58" i="1"/>
  <c r="J58" i="1"/>
  <c r="I58" i="1"/>
  <c r="H58" i="1"/>
  <c r="G58" i="1"/>
  <c r="F58" i="1"/>
  <c r="E58" i="1"/>
  <c r="D58" i="1"/>
  <c r="C58" i="1"/>
  <c r="B58" i="1"/>
  <c r="A58" i="1"/>
  <c r="K57" i="1"/>
  <c r="J57" i="1"/>
  <c r="I57" i="1"/>
  <c r="H57" i="1"/>
  <c r="G57" i="1"/>
  <c r="F57" i="1"/>
  <c r="E57" i="1"/>
  <c r="D57" i="1"/>
  <c r="C57" i="1"/>
  <c r="B57" i="1"/>
  <c r="A57" i="1"/>
  <c r="K56" i="1"/>
  <c r="J56" i="1"/>
  <c r="I56" i="1"/>
  <c r="H56" i="1"/>
  <c r="G56" i="1"/>
  <c r="F56" i="1"/>
  <c r="E56" i="1"/>
  <c r="D56" i="1"/>
  <c r="C56" i="1"/>
  <c r="B56" i="1"/>
  <c r="A56" i="1"/>
  <c r="K55" i="1"/>
  <c r="J55" i="1"/>
  <c r="I55" i="1"/>
  <c r="H55" i="1"/>
  <c r="G55" i="1"/>
  <c r="F55" i="1"/>
  <c r="E55" i="1"/>
  <c r="D55" i="1"/>
  <c r="C55" i="1"/>
  <c r="B55" i="1"/>
  <c r="A55" i="1"/>
  <c r="K54" i="1"/>
  <c r="J54" i="1"/>
  <c r="I54" i="1"/>
  <c r="H54" i="1"/>
  <c r="G54" i="1"/>
  <c r="E54" i="1"/>
  <c r="D54" i="1"/>
  <c r="C54" i="1"/>
  <c r="B54" i="1"/>
  <c r="A54" i="1"/>
  <c r="K53" i="1"/>
  <c r="J53" i="1"/>
  <c r="I53" i="1"/>
  <c r="H53" i="1"/>
  <c r="G53" i="1"/>
  <c r="F53" i="1"/>
  <c r="E53" i="1"/>
  <c r="D53" i="1"/>
  <c r="C53" i="1"/>
  <c r="B53" i="1"/>
  <c r="A53" i="1"/>
  <c r="K52" i="1"/>
  <c r="J52" i="1"/>
  <c r="I52" i="1"/>
  <c r="H52" i="1"/>
  <c r="G52" i="1"/>
  <c r="F52" i="1"/>
  <c r="E52" i="1"/>
  <c r="D52" i="1"/>
  <c r="C52" i="1"/>
  <c r="B52" i="1"/>
  <c r="A52" i="1"/>
  <c r="K51" i="1"/>
  <c r="J51" i="1"/>
  <c r="I51" i="1"/>
  <c r="H51" i="1"/>
  <c r="G51" i="1"/>
  <c r="F51" i="1"/>
  <c r="E51" i="1"/>
  <c r="D51" i="1"/>
  <c r="C51" i="1"/>
  <c r="B51" i="1"/>
  <c r="A51" i="1"/>
  <c r="A50" i="1"/>
  <c r="A49" i="1"/>
  <c r="K48" i="1"/>
  <c r="J48" i="1"/>
  <c r="I48" i="1"/>
  <c r="H48" i="1"/>
  <c r="G48" i="1"/>
  <c r="F48" i="1"/>
  <c r="E48" i="1"/>
  <c r="D48" i="1"/>
  <c r="C48" i="1"/>
  <c r="B48" i="1"/>
  <c r="A48" i="1"/>
  <c r="K47" i="1"/>
  <c r="J47" i="1"/>
  <c r="I47" i="1"/>
  <c r="H47" i="1"/>
  <c r="G47" i="1"/>
  <c r="F47" i="1"/>
  <c r="E47" i="1"/>
  <c r="D47" i="1"/>
  <c r="C47" i="1"/>
  <c r="B47" i="1"/>
  <c r="A47" i="1"/>
  <c r="K46" i="1"/>
  <c r="J46" i="1"/>
  <c r="I46" i="1"/>
  <c r="H46" i="1"/>
  <c r="G46" i="1"/>
  <c r="F46" i="1"/>
  <c r="E46" i="1"/>
  <c r="D46" i="1"/>
  <c r="C46" i="1"/>
  <c r="B46" i="1"/>
  <c r="A46" i="1"/>
  <c r="K45" i="1"/>
  <c r="J45" i="1"/>
  <c r="I45" i="1"/>
  <c r="H45" i="1"/>
  <c r="G45" i="1"/>
  <c r="F45" i="1"/>
  <c r="E45" i="1"/>
  <c r="D45" i="1"/>
  <c r="C45" i="1"/>
  <c r="B45" i="1"/>
  <c r="A45" i="1"/>
  <c r="K44" i="1"/>
  <c r="J44" i="1"/>
  <c r="I44" i="1"/>
  <c r="H44" i="1"/>
  <c r="G44" i="1"/>
  <c r="F44" i="1"/>
  <c r="E44" i="1"/>
  <c r="D44" i="1"/>
  <c r="C44" i="1"/>
  <c r="B44" i="1"/>
  <c r="A44" i="1"/>
  <c r="K43" i="1"/>
  <c r="J43" i="1"/>
  <c r="I43" i="1"/>
  <c r="H43" i="1"/>
  <c r="G43" i="1"/>
  <c r="F43" i="1"/>
  <c r="E43" i="1"/>
  <c r="D43" i="1"/>
  <c r="C43" i="1"/>
  <c r="B43" i="1"/>
  <c r="A43" i="1"/>
  <c r="K42" i="1"/>
  <c r="J42" i="1"/>
  <c r="I42" i="1"/>
  <c r="H42" i="1"/>
  <c r="G42" i="1"/>
  <c r="F42" i="1"/>
  <c r="E42" i="1"/>
  <c r="D42" i="1"/>
  <c r="C42" i="1"/>
  <c r="B42" i="1"/>
  <c r="A42" i="1"/>
  <c r="K41" i="1"/>
  <c r="J41" i="1"/>
  <c r="I41" i="1"/>
  <c r="H41" i="1"/>
  <c r="G41" i="1"/>
  <c r="F41" i="1"/>
  <c r="E41" i="1"/>
  <c r="D41" i="1"/>
  <c r="C41" i="1"/>
  <c r="B41" i="1"/>
  <c r="A41" i="1"/>
  <c r="K40" i="1"/>
  <c r="J40" i="1"/>
  <c r="I40" i="1"/>
  <c r="H40" i="1"/>
  <c r="G40" i="1"/>
  <c r="F40" i="1"/>
  <c r="E40" i="1"/>
  <c r="D40" i="1"/>
  <c r="C40" i="1"/>
  <c r="B40" i="1"/>
  <c r="A40" i="1"/>
  <c r="K39" i="1"/>
  <c r="J39" i="1"/>
  <c r="I39" i="1"/>
  <c r="H39" i="1"/>
  <c r="G39" i="1"/>
  <c r="F39" i="1"/>
  <c r="E39" i="1"/>
  <c r="D39" i="1"/>
  <c r="C39" i="1"/>
  <c r="B39" i="1"/>
  <c r="A39" i="1"/>
  <c r="K38" i="1"/>
  <c r="J38" i="1"/>
  <c r="I38" i="1"/>
  <c r="H38" i="1"/>
  <c r="G38" i="1"/>
  <c r="F38" i="1"/>
  <c r="E38" i="1"/>
  <c r="D38" i="1"/>
  <c r="C38" i="1"/>
  <c r="B38" i="1"/>
  <c r="A38" i="1"/>
  <c r="K37" i="1"/>
  <c r="J37" i="1"/>
  <c r="I37" i="1"/>
  <c r="H37" i="1"/>
  <c r="G37" i="1"/>
  <c r="F37" i="1"/>
  <c r="E37" i="1"/>
  <c r="D37" i="1"/>
  <c r="C37" i="1"/>
  <c r="B37" i="1"/>
  <c r="A37" i="1"/>
  <c r="K36" i="1"/>
  <c r="J36" i="1"/>
  <c r="I36" i="1"/>
  <c r="H36" i="1"/>
  <c r="G36" i="1"/>
  <c r="F36" i="1"/>
  <c r="E36" i="1"/>
  <c r="D36" i="1"/>
  <c r="C36" i="1"/>
  <c r="B36" i="1"/>
  <c r="A36" i="1"/>
  <c r="K35" i="1"/>
  <c r="J35" i="1"/>
  <c r="I35" i="1"/>
  <c r="H35" i="1"/>
  <c r="G35" i="1"/>
  <c r="F35" i="1"/>
  <c r="E35" i="1"/>
  <c r="D35" i="1"/>
  <c r="C35" i="1"/>
  <c r="B35" i="1"/>
  <c r="A35" i="1"/>
  <c r="K34" i="1"/>
  <c r="J34" i="1"/>
  <c r="I34" i="1"/>
  <c r="H34" i="1"/>
  <c r="G34" i="1"/>
  <c r="F34" i="1"/>
  <c r="E34" i="1"/>
  <c r="D34" i="1"/>
  <c r="C34" i="1"/>
  <c r="B34" i="1"/>
  <c r="A34" i="1"/>
  <c r="K33" i="1"/>
  <c r="J33" i="1"/>
  <c r="I33" i="1"/>
  <c r="H33" i="1"/>
  <c r="G33" i="1"/>
  <c r="F33" i="1"/>
  <c r="E33" i="1"/>
  <c r="D33" i="1"/>
  <c r="C33" i="1"/>
  <c r="B33" i="1"/>
  <c r="A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E27" i="1"/>
  <c r="D27" i="1"/>
  <c r="C27" i="1"/>
  <c r="B27" i="1"/>
  <c r="K26" i="1"/>
  <c r="J26" i="1"/>
  <c r="I26" i="1"/>
  <c r="H26" i="1"/>
  <c r="G26" i="1"/>
  <c r="F26" i="1"/>
  <c r="E26" i="1"/>
  <c r="D26" i="1"/>
  <c r="C26" i="1"/>
  <c r="B26" i="1"/>
  <c r="K25" i="1"/>
  <c r="J25" i="1"/>
  <c r="I25" i="1"/>
  <c r="H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B22" i="1"/>
  <c r="K20" i="1"/>
  <c r="J20" i="1"/>
  <c r="I20" i="1"/>
  <c r="H20" i="1"/>
  <c r="G20" i="1"/>
  <c r="F20" i="1"/>
  <c r="E20" i="1"/>
  <c r="D20" i="1"/>
  <c r="B20" i="1"/>
  <c r="K19" i="1"/>
  <c r="J19" i="1"/>
  <c r="I19" i="1"/>
  <c r="H19" i="1"/>
  <c r="G19" i="1"/>
  <c r="F19" i="1"/>
  <c r="E19" i="1"/>
  <c r="D19" i="1"/>
  <c r="C19" i="1"/>
  <c r="B19" i="1"/>
  <c r="A19" i="1"/>
  <c r="K18" i="1"/>
  <c r="J18" i="1"/>
  <c r="I18" i="1"/>
  <c r="H18" i="1"/>
  <c r="G18" i="1"/>
  <c r="F18" i="1"/>
  <c r="E18" i="1"/>
  <c r="D18" i="1"/>
  <c r="C18" i="1"/>
  <c r="B18" i="1"/>
  <c r="A18" i="1"/>
  <c r="K17" i="1"/>
  <c r="J17" i="1"/>
  <c r="I17" i="1"/>
  <c r="H17" i="1"/>
  <c r="G17" i="1"/>
  <c r="F17" i="1"/>
  <c r="E17" i="1"/>
  <c r="D17" i="1"/>
  <c r="C17" i="1"/>
  <c r="B17" i="1"/>
  <c r="A17" i="1"/>
  <c r="K16" i="1"/>
  <c r="J16" i="1"/>
  <c r="I16" i="1"/>
  <c r="H16" i="1"/>
  <c r="G16" i="1"/>
  <c r="F16" i="1"/>
  <c r="E16" i="1"/>
  <c r="D16" i="1"/>
  <c r="C16" i="1"/>
  <c r="B16" i="1"/>
  <c r="A16" i="1"/>
  <c r="K15" i="1"/>
  <c r="J15" i="1"/>
  <c r="I15" i="1"/>
  <c r="H15" i="1"/>
  <c r="G15" i="1"/>
  <c r="F15" i="1"/>
  <c r="E15" i="1"/>
  <c r="D15" i="1"/>
  <c r="C15" i="1"/>
  <c r="B15" i="1"/>
  <c r="A15" i="1"/>
  <c r="K14" i="1"/>
  <c r="J14" i="1"/>
  <c r="I14" i="1"/>
  <c r="H14" i="1"/>
  <c r="G14" i="1"/>
  <c r="F14" i="1"/>
  <c r="E14" i="1"/>
  <c r="D14" i="1"/>
  <c r="C14" i="1"/>
  <c r="B14" i="1"/>
  <c r="A14" i="1"/>
  <c r="K13" i="1"/>
  <c r="J13" i="1"/>
  <c r="I13" i="1"/>
  <c r="H13" i="1"/>
  <c r="G13" i="1"/>
  <c r="F13" i="1"/>
  <c r="E13" i="1"/>
  <c r="D13" i="1"/>
  <c r="C13" i="1"/>
  <c r="B13" i="1"/>
  <c r="A13" i="1"/>
  <c r="K12" i="1"/>
  <c r="J12" i="1"/>
  <c r="I12" i="1"/>
  <c r="H12" i="1"/>
  <c r="G12" i="1"/>
  <c r="F12" i="1"/>
  <c r="E12" i="1"/>
  <c r="D12" i="1"/>
  <c r="C12" i="1"/>
  <c r="B12" i="1"/>
  <c r="A12" i="1"/>
  <c r="K11" i="1"/>
  <c r="J11" i="1"/>
  <c r="I11" i="1"/>
  <c r="H11" i="1"/>
  <c r="G11" i="1"/>
  <c r="F11" i="1"/>
  <c r="E11" i="1"/>
  <c r="D11" i="1"/>
  <c r="C11" i="1"/>
  <c r="B11" i="1"/>
  <c r="A11" i="1"/>
  <c r="K10" i="1"/>
  <c r="J10" i="1"/>
  <c r="I10" i="1"/>
  <c r="H10" i="1"/>
  <c r="G10" i="1"/>
  <c r="F10" i="1"/>
  <c r="E10" i="1"/>
  <c r="D10" i="1"/>
  <c r="C10" i="1"/>
  <c r="B10" i="1"/>
  <c r="A10" i="1"/>
  <c r="K9" i="1"/>
  <c r="J9" i="1"/>
  <c r="I9" i="1"/>
  <c r="H9" i="1"/>
  <c r="G9" i="1"/>
  <c r="F9" i="1"/>
  <c r="E9" i="1"/>
  <c r="D9" i="1"/>
  <c r="C9" i="1"/>
  <c r="B9" i="1"/>
  <c r="A9" i="1"/>
  <c r="K8" i="1"/>
  <c r="J8" i="1"/>
  <c r="I8" i="1"/>
  <c r="H8" i="1"/>
  <c r="G8" i="1"/>
  <c r="F8" i="1"/>
  <c r="E8" i="1"/>
  <c r="D8" i="1"/>
  <c r="C8" i="1"/>
  <c r="B8" i="1"/>
  <c r="A8" i="1"/>
  <c r="K7" i="1"/>
  <c r="J7" i="1"/>
  <c r="I7" i="1"/>
  <c r="H7" i="1"/>
  <c r="G7" i="1"/>
  <c r="F7" i="1"/>
  <c r="E7" i="1"/>
  <c r="D7" i="1"/>
  <c r="C7" i="1"/>
  <c r="B7" i="1"/>
  <c r="A7" i="1"/>
  <c r="K6" i="1"/>
  <c r="J6" i="1"/>
  <c r="I6" i="1"/>
  <c r="H6" i="1"/>
  <c r="G6" i="1"/>
  <c r="F6" i="1"/>
  <c r="E6" i="1"/>
  <c r="D6" i="1"/>
  <c r="C6" i="1"/>
  <c r="B6" i="1"/>
  <c r="A6" i="1"/>
  <c r="K5" i="1"/>
  <c r="J5" i="1"/>
  <c r="I5" i="1"/>
  <c r="H5" i="1"/>
  <c r="G5" i="1"/>
  <c r="F5" i="1"/>
  <c r="E5" i="1"/>
  <c r="D5" i="1"/>
  <c r="C5" i="1"/>
  <c r="B5" i="1"/>
  <c r="A5" i="1"/>
  <c r="K4" i="1"/>
  <c r="J4" i="1"/>
  <c r="I4" i="1"/>
  <c r="H4" i="1"/>
  <c r="G4" i="1"/>
  <c r="F4" i="1"/>
  <c r="E4" i="1"/>
  <c r="D4" i="1"/>
  <c r="C4" i="1"/>
  <c r="B4" i="1"/>
  <c r="A4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<sst xmlns="http://schemas.openxmlformats.org/spreadsheetml/2006/main" count="12" uniqueCount="12">
  <si>
    <t>Номер покупки</t>
  </si>
  <si>
    <t>Номер Лота</t>
  </si>
  <si>
    <t>Наименование</t>
  </si>
  <si>
    <t>Корректировка 2 Плана закупок ЗАО "Электрические сети Армении" на 2025 год</t>
  </si>
  <si>
    <t xml:space="preserve">Деревянные траверсы </t>
  </si>
  <si>
    <t>согласно техническому заданию</t>
  </si>
  <si>
    <t>шт.</t>
  </si>
  <si>
    <t>РЗП</t>
  </si>
  <si>
    <t>Январь 2025</t>
  </si>
  <si>
    <t>февряль 2025</t>
  </si>
  <si>
    <t>Декабрь 2025</t>
  </si>
  <si>
    <t>п. 12.8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</si>
</sst>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.000"/>
    <numFmt numFmtId="166" formatCode="_(* #,##0_);_(* \(#,##0\);_(* &quot;-&quot;??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5" fillId="2" borderId="0" xfId="2" applyFont="1" applyFill="1"/>
    <xf numFmtId="0" fontId="5" fillId="0" borderId="0" xfId="2" applyFont="1"/>
    <xf numFmtId="165" fontId="3" fillId="3" borderId="2" xfId="2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6" fillId="3" borderId="3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3" fontId="6" fillId="3" borderId="3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166" fontId="7" fillId="0" borderId="3" xfId="1" applyNumberFormat="1" applyFont="1" applyFill="1" applyBorder="1" applyAlignment="1">
      <alignment horizontal="center" vertical="center" wrapText="1"/>
    </xf>
    <xf numFmtId="0" fontId="5" fillId="2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0" fontId="8" fillId="2" borderId="0" xfId="2" applyFont="1" applyFill="1"/>
    <xf numFmtId="0" fontId="4" fillId="0" borderId="0" xfId="2" applyFont="1"/>
    <xf numFmtId="3" fontId="4" fillId="0" borderId="0" xfId="2" applyNumberFormat="1" applyFont="1"/>
    <xf numFmtId="0" fontId="4" fillId="0" borderId="4" xfId="2" applyFont="1" applyBorder="1"/>
    <xf numFmtId="0" fontId="7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gsyan_ah/Desktop/GKPZ2025/&#1340;&#1408;&#1377;&#1396;&#1399;&#1377;&#1391;&#1400;&#1410;&#1396;/&#1340;&#1408;&#1377;&#1396;&#1399;&#1377;&#1391;&#1400;&#1410;&#1396;%201/ashx.&#1055;&#1083;&#1072;&#1085;&#1072;%20&#1079;&#1072;&#1082;&#1091;&#1087;&#1086;&#1082;%20&#1085;&#1072;%202025%20&#1075;&#1086;&#1076;%20&#1082;&#1086;&#1088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Գնումների պլան լրամշակում"/>
      <sheetName val="План закупок корректировка"/>
      <sheetName val="Տնօրենի հաշվետվություն I քառ."/>
      <sheetName val="План 2025 с разбивкой"/>
      <sheetName val="Sheet1"/>
      <sheetName val="Պայմանական"/>
      <sheetName val="Reestr ОЗП (2024)"/>
      <sheetName val="qanakne8i stugum"/>
      <sheetName val="minchev jnjely"/>
      <sheetName val="Reestr ОЗП "/>
      <sheetName val="Reestr մեկ անձից(2024)"/>
      <sheetName val="Reestr մեկ անձից "/>
      <sheetName val="Գնումների պլան Տեխնիկական վեջին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6">
          <cell r="G6" t="str">
            <v xml:space="preserve">Требования к товарам, работам, услугам </v>
          </cell>
          <cell r="I6" t="str">
            <v>Ед. изм.</v>
          </cell>
          <cell r="L6" t="str">
            <v>Количество</v>
          </cell>
          <cell r="Q6" t="str">
            <v>Планируемый способ закупки (в соотвествии с Положением о закупках)</v>
          </cell>
          <cell r="W6" t="str">
            <v>Планируемая дата объявления о начале процедур</v>
          </cell>
          <cell r="Z6" t="str">
            <v>Планируемая дата проведения процедуры или подписания договора (при закупке из единственного источника) (мм.гггг)</v>
          </cell>
          <cell r="AC6" t="str">
            <v>Год и месяц окончания поставки товаров, выполнения работ, оказания услуг</v>
          </cell>
          <cell r="AO6" t="str">
            <v>Способ закупки в соответствии с пунктом Положения о закупках и Решением No. 273А от 19.08.2020 КРОУ РА</v>
          </cell>
        </row>
        <row r="8">
          <cell r="A8">
            <v>1</v>
          </cell>
          <cell r="B8">
            <v>1</v>
          </cell>
          <cell r="E8" t="str">
            <v>Контрольный кабель КВВГ, КВВГЭ</v>
          </cell>
          <cell r="G8" t="str">
            <v>согласно техническому заданию</v>
          </cell>
          <cell r="I8" t="str">
            <v>м</v>
          </cell>
          <cell r="L8">
            <v>1874</v>
          </cell>
          <cell r="Q8" t="str">
            <v>ОЗП</v>
          </cell>
          <cell r="W8" t="str">
            <v>Январь 2025</v>
          </cell>
          <cell r="Z8" t="str">
            <v>Февраль 2025</v>
          </cell>
          <cell r="AC8" t="str">
            <v>Декабрь 2025</v>
          </cell>
          <cell r="AO8" t="str">
            <v>п. 40</v>
          </cell>
        </row>
        <row r="13">
          <cell r="A13">
            <v>1</v>
          </cell>
          <cell r="B13">
            <v>2</v>
          </cell>
          <cell r="E13" t="str">
            <v>Изолированный провод  АПВ, ПВ, ПвЗ</v>
          </cell>
          <cell r="G13" t="str">
            <v>согласно техническому заданию</v>
          </cell>
          <cell r="I13" t="str">
            <v>м</v>
          </cell>
          <cell r="L13">
            <v>20373</v>
          </cell>
          <cell r="Q13" t="str">
            <v>ОЗП</v>
          </cell>
          <cell r="W13" t="str">
            <v>Январь 2025</v>
          </cell>
          <cell r="Z13" t="str">
            <v>Февраль 2025</v>
          </cell>
          <cell r="AC13" t="str">
            <v>Декабрь 2025</v>
          </cell>
          <cell r="AO13" t="str">
            <v>п. 40</v>
          </cell>
        </row>
        <row r="16">
          <cell r="A16">
            <v>1</v>
          </cell>
          <cell r="B16">
            <v>3</v>
          </cell>
          <cell r="E16" t="str">
            <v>Силовой кабель АСБ</v>
          </cell>
          <cell r="G16" t="str">
            <v>согласно техническому заданию</v>
          </cell>
          <cell r="I16" t="str">
            <v>м</v>
          </cell>
          <cell r="L16">
            <v>1420</v>
          </cell>
          <cell r="Q16" t="str">
            <v>ОЗП</v>
          </cell>
          <cell r="W16" t="str">
            <v>Январь 2025</v>
          </cell>
          <cell r="Z16" t="str">
            <v>Февраль 2025</v>
          </cell>
          <cell r="AC16" t="str">
            <v>Декабрь 2025</v>
          </cell>
          <cell r="AO16" t="str">
            <v>п. 40</v>
          </cell>
        </row>
        <row r="19">
          <cell r="A19">
            <v>1</v>
          </cell>
          <cell r="B19">
            <v>4</v>
          </cell>
          <cell r="E19" t="str">
            <v>35 Кв Силовые кабели</v>
          </cell>
          <cell r="G19" t="str">
            <v>согласно техническому заданию</v>
          </cell>
          <cell r="I19" t="str">
            <v>м</v>
          </cell>
          <cell r="L19">
            <v>1613</v>
          </cell>
          <cell r="Q19" t="str">
            <v>ОЗП</v>
          </cell>
          <cell r="W19" t="str">
            <v>Январь 2025</v>
          </cell>
          <cell r="Z19" t="str">
            <v>Февраль 2025</v>
          </cell>
          <cell r="AC19" t="str">
            <v>Декабрь 2025</v>
          </cell>
          <cell r="AO19" t="str">
            <v>п. 43</v>
          </cell>
        </row>
        <row r="27">
          <cell r="A27">
            <v>1</v>
          </cell>
          <cell r="B27">
            <v>5</v>
          </cell>
          <cell r="E27" t="str">
            <v>Силовые кабели АПвПг</v>
          </cell>
          <cell r="G27" t="str">
            <v>согласно техническому заданию</v>
          </cell>
          <cell r="I27" t="str">
            <v>м</v>
          </cell>
          <cell r="L27">
            <v>264940</v>
          </cell>
          <cell r="Q27" t="str">
            <v>ОЗП</v>
          </cell>
          <cell r="W27" t="str">
            <v>Январь 2025</v>
          </cell>
          <cell r="Z27" t="str">
            <v>Февраль 2025</v>
          </cell>
          <cell r="AC27" t="str">
            <v>Декабрь 2025</v>
          </cell>
          <cell r="AO27" t="str">
            <v>п. 40</v>
          </cell>
        </row>
        <row r="40">
          <cell r="A40">
            <v>1</v>
          </cell>
          <cell r="B40">
            <v>6</v>
          </cell>
          <cell r="E40" t="str">
            <v>Изолированный провод СИП</v>
          </cell>
          <cell r="G40" t="str">
            <v>согласно техническому заданию</v>
          </cell>
          <cell r="I40" t="str">
            <v>м</v>
          </cell>
          <cell r="L40">
            <v>1238494</v>
          </cell>
          <cell r="Q40" t="str">
            <v>ОЗП</v>
          </cell>
          <cell r="W40" t="str">
            <v>Январь 2025</v>
          </cell>
          <cell r="Z40" t="str">
            <v>Февраль 2025</v>
          </cell>
          <cell r="AC40" t="str">
            <v>Декабрь 2025</v>
          </cell>
          <cell r="AO40" t="str">
            <v>п. 40</v>
          </cell>
        </row>
        <row r="53">
          <cell r="A53">
            <v>2</v>
          </cell>
          <cell r="B53">
            <v>1</v>
          </cell>
          <cell r="E53" t="str">
            <v>Муфты СТП, КНТП, КВТП, SMOE, POLT, POLJ, TRAJ и пр.</v>
          </cell>
          <cell r="G53" t="str">
            <v>согласно техническому заданию</v>
          </cell>
          <cell r="I53" t="str">
            <v>шт.</v>
          </cell>
          <cell r="L53">
            <v>7352</v>
          </cell>
          <cell r="Q53" t="str">
            <v>ОЗП</v>
          </cell>
          <cell r="W53" t="str">
            <v>Январь 2025</v>
          </cell>
          <cell r="Z53" t="str">
            <v>Февраль 2025</v>
          </cell>
          <cell r="AC53" t="str">
            <v>Декабрь 2025</v>
          </cell>
          <cell r="AO53" t="str">
            <v>п. 40</v>
          </cell>
        </row>
        <row r="78">
          <cell r="A78">
            <v>2</v>
          </cell>
          <cell r="B78">
            <v>2</v>
          </cell>
          <cell r="E78" t="str">
            <v>РЛНД, РВФ, ЯРВ, РПС, ВРУ и пр.</v>
          </cell>
          <cell r="G78" t="str">
            <v>согласно техническому заданию</v>
          </cell>
          <cell r="I78" t="str">
            <v>усл.ед</v>
          </cell>
          <cell r="L78">
            <v>1</v>
          </cell>
          <cell r="Q78" t="str">
            <v>ОЗП</v>
          </cell>
          <cell r="W78" t="str">
            <v>Январь 2025</v>
          </cell>
          <cell r="Z78" t="str">
            <v>Февраль 2025</v>
          </cell>
          <cell r="AC78" t="str">
            <v>Декабрь 2025</v>
          </cell>
          <cell r="AO78" t="str">
            <v>п. 40</v>
          </cell>
        </row>
        <row r="91">
          <cell r="A91">
            <v>2</v>
          </cell>
          <cell r="B91">
            <v>3</v>
          </cell>
          <cell r="E91" t="str">
            <v>Предохранители ПН, ППН, ПКТ и пр.</v>
          </cell>
          <cell r="G91" t="str">
            <v>согласно техническому заданию</v>
          </cell>
          <cell r="I91" t="str">
            <v>шт.</v>
          </cell>
          <cell r="L91">
            <v>23916</v>
          </cell>
          <cell r="Q91" t="str">
            <v>ОЗП</v>
          </cell>
          <cell r="W91" t="str">
            <v>Январь 2025</v>
          </cell>
          <cell r="Z91" t="str">
            <v>Февраль 2025</v>
          </cell>
          <cell r="AC91" t="str">
            <v>Декабрь 2025</v>
          </cell>
          <cell r="AO91" t="str">
            <v>п. 40</v>
          </cell>
        </row>
        <row r="113">
          <cell r="A113">
            <v>2</v>
          </cell>
          <cell r="B113">
            <v>4</v>
          </cell>
          <cell r="E113" t="str">
            <v>Изоляторы ИОС, ТФ, ШС, ОНС, ПС, ЛК и пр., ограничители перенапряжения 35 и 110 кВ, Конденсаторные и полимерные вводы</v>
          </cell>
          <cell r="G113" t="str">
            <v>согласно техническому заданию</v>
          </cell>
          <cell r="I113" t="str">
            <v>шт.</v>
          </cell>
          <cell r="L113">
            <v>54098</v>
          </cell>
          <cell r="Q113" t="str">
            <v>ОЗП</v>
          </cell>
          <cell r="W113" t="str">
            <v>Январь 2025</v>
          </cell>
          <cell r="Z113" t="str">
            <v>Февраль 2025</v>
          </cell>
          <cell r="AC113" t="str">
            <v>Декабрь 2025</v>
          </cell>
          <cell r="AO113" t="str">
            <v>п. 40</v>
          </cell>
        </row>
        <row r="133">
          <cell r="A133">
            <v>2</v>
          </cell>
          <cell r="B133">
            <v>5</v>
          </cell>
          <cell r="E133" t="str">
            <v>Трансформаторы напряжения и тока</v>
          </cell>
          <cell r="G133" t="str">
            <v>согласно техническому заданию</v>
          </cell>
          <cell r="I133" t="str">
            <v>шт.</v>
          </cell>
          <cell r="L133">
            <v>10538</v>
          </cell>
          <cell r="Q133" t="str">
            <v>ОЗП</v>
          </cell>
          <cell r="W133" t="str">
            <v>Январь 2025</v>
          </cell>
          <cell r="Z133" t="str">
            <v>Февраль 2025</v>
          </cell>
          <cell r="AC133" t="str">
            <v>Декабрь 2025</v>
          </cell>
          <cell r="AO133" t="str">
            <v>п. 40</v>
          </cell>
        </row>
        <row r="151">
          <cell r="A151">
            <v>2</v>
          </cell>
          <cell r="B151">
            <v>6</v>
          </cell>
          <cell r="E151" t="str">
            <v>Трансформаторы силовые ТМГ</v>
          </cell>
          <cell r="G151" t="str">
            <v>согласно техническому заданию</v>
          </cell>
          <cell r="I151" t="str">
            <v>шт.</v>
          </cell>
          <cell r="L151">
            <v>264</v>
          </cell>
          <cell r="Q151" t="str">
            <v>ОЗП</v>
          </cell>
          <cell r="W151" t="str">
            <v>Январь 2025</v>
          </cell>
          <cell r="Z151" t="str">
            <v>Февраль 2025</v>
          </cell>
          <cell r="AC151" t="str">
            <v>Декабрь 2025</v>
          </cell>
          <cell r="AO151" t="str">
            <v>п. 40</v>
          </cell>
        </row>
        <row r="163">
          <cell r="A163">
            <v>2</v>
          </cell>
          <cell r="B163">
            <v>7</v>
          </cell>
          <cell r="E163" t="str">
            <v>Однополюсные и трехполюсные автоматические выключатели (Однофазныe и трехфазныe автоматическиe выключатели)</v>
          </cell>
          <cell r="G163" t="str">
            <v>согласно техническому заданию</v>
          </cell>
          <cell r="I163" t="str">
            <v>шт.</v>
          </cell>
          <cell r="L163">
            <v>1897</v>
          </cell>
          <cell r="Q163" t="str">
            <v>ОЗП</v>
          </cell>
          <cell r="W163" t="str">
            <v>Январь 2025</v>
          </cell>
          <cell r="Z163" t="str">
            <v>Февраль 2025</v>
          </cell>
          <cell r="AC163" t="str">
            <v>Декабрь 2025</v>
          </cell>
          <cell r="AO163" t="str">
            <v>п. 40</v>
          </cell>
        </row>
        <row r="188">
          <cell r="A188">
            <v>2</v>
          </cell>
          <cell r="B188">
            <v>8</v>
          </cell>
          <cell r="E188" t="str">
            <v>Арматура СИП</v>
          </cell>
          <cell r="G188" t="str">
            <v>согласно техническому заданию</v>
          </cell>
          <cell r="I188" t="str">
            <v>усл.ед</v>
          </cell>
          <cell r="L188">
            <v>1</v>
          </cell>
          <cell r="Q188" t="str">
            <v>ОЗП</v>
          </cell>
          <cell r="W188" t="str">
            <v>Январь 2025</v>
          </cell>
          <cell r="Z188" t="str">
            <v>Февраль 2025</v>
          </cell>
          <cell r="AC188" t="str">
            <v>Декабрь 2025</v>
          </cell>
          <cell r="AO188" t="str">
            <v>п. 40</v>
          </cell>
        </row>
        <row r="208">
          <cell r="A208">
            <v>3</v>
          </cell>
          <cell r="B208">
            <v>1</v>
          </cell>
          <cell r="E208" t="str">
            <v>Линейная арматура</v>
          </cell>
          <cell r="G208" t="str">
            <v>согласно техническому заданию</v>
          </cell>
          <cell r="I208" t="str">
            <v>шт.</v>
          </cell>
          <cell r="L208">
            <v>60812</v>
          </cell>
          <cell r="Q208" t="str">
            <v>РЗП</v>
          </cell>
          <cell r="W208" t="str">
            <v>Январь 2025</v>
          </cell>
          <cell r="Z208" t="str">
            <v>Февраль 2025</v>
          </cell>
          <cell r="AC208" t="str">
            <v>Декабрь 2025</v>
          </cell>
          <cell r="AO208" t="str">
            <v>п. 12.8</v>
          </cell>
        </row>
        <row r="244">
          <cell r="A244">
            <v>4</v>
          </cell>
          <cell r="B244">
            <v>1</v>
          </cell>
          <cell r="E244" t="str">
            <v>Железобетонные стойки, приставки и траверсы</v>
          </cell>
          <cell r="G244" t="str">
            <v>согласно техническому заданию</v>
          </cell>
          <cell r="I244" t="str">
            <v>шт.</v>
          </cell>
          <cell r="L244">
            <v>27999</v>
          </cell>
          <cell r="Q244" t="str">
            <v>ОЗП</v>
          </cell>
          <cell r="W244" t="str">
            <v>Январь 2025</v>
          </cell>
          <cell r="Z244" t="str">
            <v>Февраль 2025</v>
          </cell>
          <cell r="AC244" t="str">
            <v>Декабрь 2025</v>
          </cell>
          <cell r="AO244" t="str">
            <v>п. 40</v>
          </cell>
        </row>
        <row r="268">
          <cell r="B268">
            <v>2</v>
          </cell>
          <cell r="E268" t="str">
            <v>Деревянные опоры (пропитанные)</v>
          </cell>
          <cell r="G268" t="str">
            <v>согласно техническому заданию</v>
          </cell>
          <cell r="I268" t="str">
            <v>шт.</v>
          </cell>
          <cell r="L268">
            <v>468</v>
          </cell>
          <cell r="Q268" t="str">
            <v>ОЗП</v>
          </cell>
          <cell r="W268" t="str">
            <v>Январь 2025</v>
          </cell>
          <cell r="Z268" t="str">
            <v>Февраль 2025</v>
          </cell>
          <cell r="AC268" t="str">
            <v>Декабрь 2025</v>
          </cell>
          <cell r="AO268" t="str">
            <v>п. 40</v>
          </cell>
        </row>
        <row r="284">
          <cell r="B284">
            <v>1</v>
          </cell>
          <cell r="E284" t="str">
            <v>Комплектные полевые, мачтовые, киосковые трансформаторные подстанции и ТП на одностоечной опоре без трансформаторов, металлические подступы к мачтовым ТП</v>
          </cell>
          <cell r="G284" t="str">
            <v>согласно техническому заданию</v>
          </cell>
          <cell r="I284" t="str">
            <v>шт.</v>
          </cell>
          <cell r="L284">
            <v>32</v>
          </cell>
          <cell r="Q284" t="str">
            <v>ОЗП</v>
          </cell>
          <cell r="W284" t="str">
            <v>Январь 2025</v>
          </cell>
          <cell r="Z284" t="str">
            <v>Февраль 2025</v>
          </cell>
          <cell r="AC284" t="str">
            <v>Декабрь 2025</v>
          </cell>
          <cell r="AO284" t="str">
            <v>п. 40</v>
          </cell>
        </row>
        <row r="301">
          <cell r="B301">
            <v>1</v>
          </cell>
          <cell r="E301" t="str">
            <v>Распределительный щит низкого напряжения ЩРНВ</v>
          </cell>
          <cell r="G301" t="str">
            <v>согласно техническому заданию</v>
          </cell>
          <cell r="I301" t="str">
            <v>шт.</v>
          </cell>
          <cell r="L301">
            <v>29</v>
          </cell>
          <cell r="Q301" t="str">
            <v>ОЗП</v>
          </cell>
          <cell r="W301" t="str">
            <v>Январь 2025</v>
          </cell>
          <cell r="Z301" t="str">
            <v>Февраль 2025</v>
          </cell>
          <cell r="AC301" t="str">
            <v>Декабрь 2025</v>
          </cell>
          <cell r="AO301" t="str">
            <v>п. 40</v>
          </cell>
        </row>
        <row r="311">
          <cell r="B311">
            <v>1</v>
          </cell>
          <cell r="E311" t="str">
            <v>Распределительные панели ЩО</v>
          </cell>
          <cell r="G311" t="str">
            <v>согласно техническому заданию</v>
          </cell>
          <cell r="I311" t="str">
            <v>шт.</v>
          </cell>
          <cell r="L311">
            <v>20</v>
          </cell>
          <cell r="Q311" t="str">
            <v>РЗП</v>
          </cell>
          <cell r="W311" t="str">
            <v>Январь 2025</v>
          </cell>
          <cell r="Z311" t="str">
            <v>Февраль 2025</v>
          </cell>
          <cell r="AC311" t="str">
            <v>Декабрь 2025</v>
          </cell>
          <cell r="AO311" t="str">
            <v>п. 40</v>
          </cell>
        </row>
        <row r="323">
          <cell r="B323">
            <v>1</v>
          </cell>
          <cell r="E323" t="str">
            <v>ЩРС, ПМ, ПАМ</v>
          </cell>
          <cell r="G323" t="str">
            <v>согласно техническому заданию</v>
          </cell>
          <cell r="I323" t="str">
            <v>шт.</v>
          </cell>
          <cell r="L323">
            <v>3</v>
          </cell>
          <cell r="Q323" t="str">
            <v>РЗП</v>
          </cell>
          <cell r="W323" t="str">
            <v>Январь 2025</v>
          </cell>
          <cell r="Z323" t="str">
            <v>Февраль 2025</v>
          </cell>
          <cell r="AC323" t="str">
            <v>Декабрь 2025</v>
          </cell>
          <cell r="AO323" t="str">
            <v>п. 12.8</v>
          </cell>
        </row>
        <row r="326">
          <cell r="B326">
            <v>1</v>
          </cell>
          <cell r="E326" t="str">
            <v>Релейная защита (реле, блоки, измерительные приборы и прочее)</v>
          </cell>
          <cell r="G326" t="str">
            <v>согласно техническому заданию</v>
          </cell>
          <cell r="I326" t="str">
            <v>шт.</v>
          </cell>
          <cell r="L326">
            <v>374</v>
          </cell>
          <cell r="Q326" t="str">
            <v>РЗП</v>
          </cell>
          <cell r="W326" t="str">
            <v>Январь 2025</v>
          </cell>
          <cell r="Z326" t="str">
            <v>Февраль 2025</v>
          </cell>
          <cell r="AC326" t="str">
            <v>Декабрь 2025</v>
          </cell>
          <cell r="AO326" t="str">
            <v>п. 12.8</v>
          </cell>
        </row>
        <row r="337">
          <cell r="B337">
            <v>1</v>
          </cell>
          <cell r="E337" t="str">
            <v>Однофазные и трехфазные электронные счетчики M-200.02,  KBANT, MIRTEK, STEM, Kaskad</v>
          </cell>
          <cell r="G337" t="str">
            <v>согласно техническому заданию</v>
          </cell>
          <cell r="I337" t="str">
            <v>шт.</v>
          </cell>
          <cell r="L337">
            <v>24730</v>
          </cell>
          <cell r="Q337" t="str">
            <v>ОЗП</v>
          </cell>
          <cell r="W337" t="str">
            <v>Январь 2025</v>
          </cell>
          <cell r="Z337" t="str">
            <v>Февраль 2025</v>
          </cell>
          <cell r="AC337" t="str">
            <v>Декабрь 2025</v>
          </cell>
          <cell r="AO337" t="str">
            <v>п. 40</v>
          </cell>
        </row>
        <row r="350">
          <cell r="B350">
            <v>1</v>
          </cell>
          <cell r="E350" t="str">
            <v>Металлические ящики для счетчиков</v>
          </cell>
          <cell r="G350" t="str">
            <v>согласно техническому заданию</v>
          </cell>
          <cell r="I350" t="str">
            <v>шт.</v>
          </cell>
          <cell r="L350">
            <v>773</v>
          </cell>
          <cell r="Q350" t="str">
            <v>РЗП</v>
          </cell>
          <cell r="W350" t="str">
            <v>Январь 2025</v>
          </cell>
          <cell r="Z350" t="str">
            <v>Февраль 2025</v>
          </cell>
          <cell r="AC350" t="str">
            <v>Декабрь 2025</v>
          </cell>
          <cell r="AO350" t="str">
            <v>п. 12.8</v>
          </cell>
        </row>
        <row r="363">
          <cell r="B363">
            <v>1</v>
          </cell>
          <cell r="E363" t="str">
            <v xml:space="preserve">Высоковольтные ячуейки типа </v>
          </cell>
          <cell r="G363" t="str">
            <v>согласно техническому заданию</v>
          </cell>
          <cell r="I363" t="str">
            <v>шт.</v>
          </cell>
          <cell r="L363">
            <v>27</v>
          </cell>
          <cell r="Q363" t="str">
            <v>РЗП</v>
          </cell>
          <cell r="W363" t="str">
            <v>Январь 2025</v>
          </cell>
          <cell r="Z363" t="str">
            <v>Февраль 2025</v>
          </cell>
          <cell r="AC363" t="str">
            <v>Декабрь 2025</v>
          </cell>
          <cell r="AO363" t="str">
            <v>п. 12.8</v>
          </cell>
        </row>
        <row r="375">
          <cell r="B375">
            <v>1</v>
          </cell>
          <cell r="E375" t="str">
            <v>Высоковольтные ячуейки типа KD,KDW</v>
          </cell>
          <cell r="G375" t="str">
            <v>согласно техническому заданию</v>
          </cell>
          <cell r="I375" t="str">
            <v>шт.</v>
          </cell>
          <cell r="L375">
            <v>424</v>
          </cell>
          <cell r="Q375" t="str">
            <v>ОЗП</v>
          </cell>
          <cell r="W375" t="str">
            <v>Январь 2025</v>
          </cell>
          <cell r="Z375" t="str">
            <v>Февраль 2025</v>
          </cell>
          <cell r="AC375" t="str">
            <v>Декабрь 2025</v>
          </cell>
          <cell r="AO375" t="str">
            <v>п. 40</v>
          </cell>
        </row>
        <row r="397">
          <cell r="B397">
            <v>1</v>
          </cell>
          <cell r="E397" t="str">
            <v>железобетонное основание, металлическая и стальная опора</v>
          </cell>
          <cell r="G397" t="str">
            <v>согласно техническому заданию</v>
          </cell>
          <cell r="I397" t="str">
            <v>усл.ед</v>
          </cell>
          <cell r="L397">
            <v>62</v>
          </cell>
          <cell r="Q397" t="str">
            <v>ОЗП</v>
          </cell>
          <cell r="W397" t="str">
            <v>Январь 2025</v>
          </cell>
          <cell r="Z397" t="str">
            <v>Февраль 2025</v>
          </cell>
          <cell r="AC397" t="str">
            <v>Декабрь 2025</v>
          </cell>
          <cell r="AO397" t="str">
            <v>п. 40</v>
          </cell>
        </row>
        <row r="408">
          <cell r="B408">
            <v>1</v>
          </cell>
          <cell r="E408" t="str">
            <v xml:space="preserve">Материалы для ремонта и эксплуатации воздушных и кабельных линий и оборудования для подстанций (пломбы, проволока, шины, колпачки, линейная арматура, ячейки, силикагель, элементы для аккумуляторных батарей, инструменты и пр.) </v>
          </cell>
          <cell r="G408" t="str">
            <v>согласно условиям договора</v>
          </cell>
          <cell r="I408" t="str">
            <v>усл.ед</v>
          </cell>
          <cell r="L408">
            <v>1</v>
          </cell>
          <cell r="Q408" t="str">
            <v>РЗП</v>
          </cell>
          <cell r="W408" t="str">
            <v>Январь 2025</v>
          </cell>
          <cell r="Z408" t="str">
            <v>Февраль 2025</v>
          </cell>
          <cell r="AC408" t="str">
            <v>Декабрь 2025</v>
          </cell>
          <cell r="AO408" t="str">
            <v>п. 12.8</v>
          </cell>
        </row>
        <row r="506">
          <cell r="A506">
            <v>16</v>
          </cell>
          <cell r="B506">
            <v>1</v>
          </cell>
          <cell r="E506" t="str">
            <v>Материалы для обеспечения охраны труда (диэлектрические перчатки и боты, пожарный щит, журналы, спец. одежда, обувь и пр.)</v>
          </cell>
          <cell r="G506" t="str">
            <v>согласно условиям договора</v>
          </cell>
          <cell r="I506" t="str">
            <v>усл.ед</v>
          </cell>
          <cell r="L506">
            <v>1</v>
          </cell>
          <cell r="Q506" t="str">
            <v>РЗП</v>
          </cell>
          <cell r="W506" t="str">
            <v>Январь 2025</v>
          </cell>
          <cell r="Z506" t="str">
            <v>Февраль 2025</v>
          </cell>
          <cell r="AC506" t="str">
            <v>Декабрь 2025</v>
          </cell>
          <cell r="AO506" t="str">
            <v>п. 12.8</v>
          </cell>
        </row>
        <row r="558">
          <cell r="A558">
            <v>17</v>
          </cell>
          <cell r="B558">
            <v>1</v>
          </cell>
          <cell r="E558" t="str">
            <v>Прочие материалы (модемы,график нагрузки )</v>
          </cell>
          <cell r="G558" t="str">
            <v>согласно условиям договора</v>
          </cell>
          <cell r="I558" t="str">
            <v>усл.ед</v>
          </cell>
          <cell r="L558">
            <v>1573</v>
          </cell>
          <cell r="Q558" t="str">
            <v>РЗП</v>
          </cell>
          <cell r="W558" t="str">
            <v>Март 2024</v>
          </cell>
          <cell r="Z558" t="str">
            <v>Март 2024</v>
          </cell>
          <cell r="AC558" t="str">
            <v>Декабрь 2024</v>
          </cell>
          <cell r="AO558" t="str">
            <v>п. 12.8</v>
          </cell>
        </row>
        <row r="561">
          <cell r="A561">
            <v>18</v>
          </cell>
          <cell r="B561">
            <v>1</v>
          </cell>
          <cell r="E561" t="str">
            <v>Топливо (бензин, диз. топливо)</v>
          </cell>
          <cell r="G561" t="str">
            <v>согласно условиям договора</v>
          </cell>
          <cell r="I561" t="str">
            <v>литр</v>
          </cell>
          <cell r="L561">
            <v>1254000.0000000002</v>
          </cell>
          <cell r="Q561" t="str">
            <v>ЕИ</v>
          </cell>
          <cell r="W561" t="str">
            <v>Июнь 2024</v>
          </cell>
          <cell r="Z561" t="str">
            <v>Июнь 2024</v>
          </cell>
          <cell r="AC561" t="str">
            <v>Август 2025</v>
          </cell>
          <cell r="AO561" t="str">
            <v>п. 44</v>
          </cell>
        </row>
        <row r="565">
          <cell r="A565">
            <v>19</v>
          </cell>
          <cell r="B565">
            <v>1</v>
          </cell>
          <cell r="E565" t="str">
            <v>Сжатый газ</v>
          </cell>
          <cell r="G565" t="str">
            <v>согласно условиям договора</v>
          </cell>
          <cell r="I565" t="str">
            <v>КГ</v>
          </cell>
          <cell r="L565">
            <v>1400300</v>
          </cell>
          <cell r="Q565" t="str">
            <v>ЕИ</v>
          </cell>
          <cell r="W565" t="str">
            <v>Февраль 2024</v>
          </cell>
          <cell r="Z565" t="str">
            <v>Февраль 2024</v>
          </cell>
          <cell r="AC565" t="str">
            <v>Февраль 2025</v>
          </cell>
          <cell r="AO565" t="str">
            <v>п. 44</v>
          </cell>
        </row>
        <row r="567">
          <cell r="A567">
            <v>20</v>
          </cell>
          <cell r="B567">
            <v>1</v>
          </cell>
          <cell r="E567" t="str">
            <v>Офисная бумага</v>
          </cell>
          <cell r="G567" t="str">
            <v>согласно техническому заданию</v>
          </cell>
          <cell r="I567" t="str">
            <v>пач.</v>
          </cell>
          <cell r="L567">
            <v>25000</v>
          </cell>
          <cell r="Q567" t="str">
            <v>ЕИ</v>
          </cell>
          <cell r="W567" t="str">
            <v>Сентябрь 2024</v>
          </cell>
          <cell r="Z567" t="str">
            <v>Сентябрь 2024</v>
          </cell>
          <cell r="AC567" t="str">
            <v>Сентябрь 2025</v>
          </cell>
          <cell r="AO567" t="str">
            <v>п. 44</v>
          </cell>
        </row>
        <row r="569">
          <cell r="A569">
            <v>21</v>
          </cell>
          <cell r="B569">
            <v>1</v>
          </cell>
          <cell r="E569" t="str">
            <v>Прочие материалы ( материалы для компьютерной и копировальной техники,  хозяйственно-бытовые и канцелярские товары)</v>
          </cell>
          <cell r="G569" t="str">
            <v>согласно условиям договора</v>
          </cell>
          <cell r="I569" t="str">
            <v>усл.ед</v>
          </cell>
          <cell r="L569">
            <v>1</v>
          </cell>
          <cell r="Q569" t="str">
            <v>РЗП</v>
          </cell>
          <cell r="W569" t="str">
            <v>Январь 2025</v>
          </cell>
          <cell r="Z569" t="str">
            <v>Март 2025</v>
          </cell>
          <cell r="AC569" t="str">
            <v>Декабрь 2025</v>
          </cell>
          <cell r="AO569" t="str">
            <v>п. 12.8</v>
          </cell>
        </row>
        <row r="576">
          <cell r="A576">
            <v>22</v>
          </cell>
          <cell r="B576">
            <v>1</v>
          </cell>
          <cell r="E576" t="str">
            <v>Материалы для облуживания и эксплуатации автомашин и спец. техники (автошины, аккумуляторные батареи, запасные части, масла и смазочные материалы)</v>
          </cell>
          <cell r="G576" t="str">
            <v>согласно техническому заданию</v>
          </cell>
          <cell r="I576" t="str">
            <v>усл.ед</v>
          </cell>
          <cell r="L576">
            <v>1</v>
          </cell>
          <cell r="Q576" t="str">
            <v>РЗП</v>
          </cell>
          <cell r="W576" t="str">
            <v>Январь 2025</v>
          </cell>
          <cell r="Z576" t="str">
            <v>Март 2025</v>
          </cell>
          <cell r="AC576" t="str">
            <v>Декабрь 2025</v>
          </cell>
          <cell r="AO576" t="str">
            <v>п. 12.8</v>
          </cell>
        </row>
        <row r="581">
          <cell r="A581">
            <v>23</v>
          </cell>
          <cell r="B581">
            <v>1</v>
          </cell>
          <cell r="E581" t="str">
            <v>Текущий ремонт и обслуживание счетчиков (поверка, программирование и пломбирование)</v>
          </cell>
          <cell r="G581" t="str">
            <v>согласно техническому заданию</v>
          </cell>
          <cell r="I581" t="str">
            <v>усл.ед</v>
          </cell>
          <cell r="L581">
            <v>1</v>
          </cell>
          <cell r="Q581" t="str">
            <v>РЗП</v>
          </cell>
          <cell r="W581" t="str">
            <v>Март 2024</v>
          </cell>
          <cell r="Z581" t="str">
            <v>Март 2024</v>
          </cell>
          <cell r="AC581" t="str">
            <v>Март 2025</v>
          </cell>
          <cell r="AO581" t="str">
            <v>п. 12.8</v>
          </cell>
        </row>
        <row r="586">
          <cell r="A586">
            <v>24</v>
          </cell>
          <cell r="B586">
            <v>1</v>
          </cell>
          <cell r="E586" t="str">
            <v>Услуги по эксплуатационной и операционной деятельности (ремонт и перевозка трансформаторов, химический анализ масла, обслуживание и ремонт кондиционеров, перезарядка огнетушителей,
мед. обследование работников, услуги по техническому обслуживанию транспортных средств и пр)</v>
          </cell>
          <cell r="G586" t="str">
            <v>согласно техническому заданию</v>
          </cell>
          <cell r="I586" t="str">
            <v>усл.ед</v>
          </cell>
          <cell r="L586">
            <v>1</v>
          </cell>
          <cell r="Q586" t="str">
            <v>РЗП</v>
          </cell>
          <cell r="W586" t="str">
            <v>Январь 2025</v>
          </cell>
          <cell r="Z586" t="str">
            <v>Февраль 2025</v>
          </cell>
          <cell r="AC586" t="str">
            <v>Декабрь 2025</v>
          </cell>
          <cell r="AO586" t="str">
            <v>п. 12.8</v>
          </cell>
        </row>
        <row r="646">
          <cell r="A646">
            <v>25</v>
          </cell>
          <cell r="B646">
            <v>1</v>
          </cell>
          <cell r="E646" t="str">
            <v>Услуги по очистке территории ЗАО ЭСА</v>
          </cell>
          <cell r="G646" t="str">
            <v>согласно техническому заданию</v>
          </cell>
          <cell r="I646" t="str">
            <v>усл.ед</v>
          </cell>
          <cell r="L646">
            <v>1</v>
          </cell>
          <cell r="Q646" t="str">
            <v>ЕИ</v>
          </cell>
          <cell r="W646" t="str">
            <v>Май 2024</v>
          </cell>
          <cell r="Z646" t="str">
            <v>Май 2024</v>
          </cell>
          <cell r="AC646" t="str">
            <v>Май 2025</v>
          </cell>
          <cell r="AO646" t="str">
            <v>п. 44</v>
          </cell>
        </row>
        <row r="647">
          <cell r="A647">
            <v>26</v>
          </cell>
          <cell r="B647">
            <v>1</v>
          </cell>
          <cell r="E647" t="str">
            <v>Серверы и омпьютерная техника</v>
          </cell>
          <cell r="G647" t="str">
            <v>согласно техническому заданию</v>
          </cell>
          <cell r="I647" t="str">
            <v>усл.ед</v>
          </cell>
          <cell r="L647">
            <v>1</v>
          </cell>
          <cell r="Q647" t="str">
            <v>ОЗП</v>
          </cell>
          <cell r="W647" t="str">
            <v>Июнь 2024</v>
          </cell>
          <cell r="Z647" t="str">
            <v>Июнь 2024</v>
          </cell>
          <cell r="AC647" t="str">
            <v>Декабрь 2025</v>
          </cell>
          <cell r="AO647" t="str">
            <v>п. 40</v>
          </cell>
        </row>
        <row r="650">
          <cell r="A650">
            <v>27</v>
          </cell>
          <cell r="B650">
            <v>1</v>
          </cell>
          <cell r="E650" t="str">
            <v>ТЕХ. ОБСЛУЖИВАНИЕ (ДОБАВКА, ИСПЫТАНИЕ И РЕМОНТ) ПЕРВОСТЕПЕННЫХ СРЕДСТВ  ПРИ ПОЖАРОТУШЕНИИ  (ОГНЕТУШИТЕЛИ)</v>
          </cell>
          <cell r="G650" t="str">
            <v>согласно техническому заданию</v>
          </cell>
          <cell r="I650" t="str">
            <v>усл.ед</v>
          </cell>
          <cell r="L650">
            <v>1</v>
          </cell>
          <cell r="Q650" t="str">
            <v>ЕИ</v>
          </cell>
          <cell r="W650" t="str">
            <v>Январь 2025</v>
          </cell>
          <cell r="Z650" t="str">
            <v>Февраль 2025</v>
          </cell>
          <cell r="AC650" t="str">
            <v>Декабрь 2025</v>
          </cell>
          <cell r="AO650" t="str">
            <v>п. 44</v>
          </cell>
        </row>
        <row r="651">
          <cell r="A651">
            <v>28</v>
          </cell>
          <cell r="B651">
            <v>1</v>
          </cell>
          <cell r="E651" t="str">
            <v>Ремонт крыш ТП и РП г. Ереван и филиалов ЗАО ЭСА</v>
          </cell>
          <cell r="G651" t="str">
            <v>согласно техническому заданию</v>
          </cell>
          <cell r="I651" t="str">
            <v>усл.ед</v>
          </cell>
          <cell r="L651">
            <v>1</v>
          </cell>
          <cell r="Q651" t="str">
            <v>ОЗП</v>
          </cell>
          <cell r="W651" t="str">
            <v>Январь 2025</v>
          </cell>
          <cell r="Z651" t="str">
            <v>Февраль 2025</v>
          </cell>
          <cell r="AC651" t="str">
            <v>Декабрь 2025</v>
          </cell>
          <cell r="AO651" t="str">
            <v>п. 40</v>
          </cell>
        </row>
        <row r="652">
          <cell r="A652">
            <v>29</v>
          </cell>
          <cell r="B652">
            <v>1</v>
          </cell>
          <cell r="E652" t="str">
            <v>Реконструкция эл. сетей  в подъездах многоквартирных зданий г. Ереван и регионов РА</v>
          </cell>
          <cell r="G652" t="str">
            <v>согласно техническому заданию</v>
          </cell>
          <cell r="I652" t="str">
            <v>усл.ед</v>
          </cell>
          <cell r="L652">
            <v>1</v>
          </cell>
          <cell r="Q652" t="str">
            <v>ОЗП</v>
          </cell>
          <cell r="W652" t="str">
            <v>Январь 2025</v>
          </cell>
          <cell r="Z652" t="str">
            <v>Февраль 2025</v>
          </cell>
          <cell r="AC652" t="str">
            <v>Декабрь 2025</v>
          </cell>
          <cell r="AO652" t="str">
            <v>п. 40</v>
          </cell>
        </row>
        <row r="653">
          <cell r="A653">
            <v>30</v>
          </cell>
          <cell r="B653">
            <v>1</v>
          </cell>
          <cell r="E653" t="str">
            <v>Ремонт административных зданий и строений</v>
          </cell>
          <cell r="G653" t="str">
            <v>согласно техническому заданию</v>
          </cell>
          <cell r="I653" t="str">
            <v>усл.ед</v>
          </cell>
          <cell r="L653">
            <v>1</v>
          </cell>
          <cell r="Q653" t="str">
            <v>РЗП</v>
          </cell>
          <cell r="W653" t="str">
            <v>Январь 2025</v>
          </cell>
          <cell r="Z653" t="str">
            <v>Февраль 2025</v>
          </cell>
          <cell r="AC653" t="str">
            <v>Декабрь 2025</v>
          </cell>
          <cell r="AO653" t="str">
            <v>п. 12.8</v>
          </cell>
        </row>
        <row r="654">
          <cell r="A654">
            <v>31</v>
          </cell>
          <cell r="B654">
            <v>1</v>
          </cell>
          <cell r="E654" t="str">
            <v>Другие расходы (Ткущий ремонт и обслуживание кабельных линий.)</v>
          </cell>
          <cell r="G654" t="str">
            <v>согласно техническому заданию</v>
          </cell>
          <cell r="I654" t="str">
            <v>усл.ед</v>
          </cell>
          <cell r="L654">
            <v>1</v>
          </cell>
          <cell r="Q654" t="str">
            <v>ЕИ</v>
          </cell>
          <cell r="AC654" t="str">
            <v>Декабрь 2025</v>
          </cell>
          <cell r="AO654" t="str">
            <v>п. 44</v>
          </cell>
        </row>
        <row r="655">
          <cell r="A655" t="str">
            <v xml:space="preserve">Итого:
Ընդամենը` </v>
          </cell>
        </row>
        <row r="656">
          <cell r="A656" t="str">
            <v>Переходящие договоры:
Փոխանցվող պայմանագրեր</v>
          </cell>
        </row>
        <row r="657">
          <cell r="A657">
            <v>32</v>
          </cell>
          <cell r="B657">
            <v>1</v>
          </cell>
          <cell r="E657" t="str">
            <v>Трансформатор ТДНС 35/6 25 МВА</v>
          </cell>
          <cell r="G657" t="str">
            <v>согласно техническому заданию</v>
          </cell>
          <cell r="I657" t="str">
            <v>усл.ед</v>
          </cell>
          <cell r="L657">
            <v>2</v>
          </cell>
          <cell r="Q657" t="str">
            <v>ОЗП</v>
          </cell>
          <cell r="W657" t="str">
            <v>Февраль 2024</v>
          </cell>
          <cell r="Z657" t="str">
            <v>Март 2024</v>
          </cell>
          <cell r="AC657" t="str">
            <v>Декабрь 2024</v>
          </cell>
          <cell r="AO657" t="str">
            <v>п. 40</v>
          </cell>
        </row>
        <row r="659">
          <cell r="A659">
            <v>33</v>
          </cell>
          <cell r="B659">
            <v>1</v>
          </cell>
          <cell r="E659" t="str">
            <v>Железобетонные стойки</v>
          </cell>
          <cell r="G659" t="str">
            <v>согласно техническому заданию</v>
          </cell>
          <cell r="I659" t="str">
            <v>шт.</v>
          </cell>
          <cell r="L659">
            <v>6000</v>
          </cell>
          <cell r="Q659" t="str">
            <v>ОЗП</v>
          </cell>
          <cell r="W659" t="str">
            <v>Июль 2024</v>
          </cell>
          <cell r="Z659" t="str">
            <v>Август 2024</v>
          </cell>
          <cell r="AC659" t="str">
            <v>Август 2025</v>
          </cell>
          <cell r="AO659" t="str">
            <v>п. 40</v>
          </cell>
        </row>
        <row r="662">
          <cell r="A662">
            <v>34</v>
          </cell>
          <cell r="B662">
            <v>1</v>
          </cell>
          <cell r="E662" t="str">
            <v>Трансформаторы силовые</v>
          </cell>
          <cell r="G662" t="str">
            <v>согласно техническому заданию</v>
          </cell>
          <cell r="I662" t="str">
            <v>шт.</v>
          </cell>
          <cell r="L662">
            <v>115</v>
          </cell>
          <cell r="Q662" t="str">
            <v>ОЗП</v>
          </cell>
          <cell r="W662" t="str">
            <v>Сентябрь 2024</v>
          </cell>
          <cell r="Z662" t="str">
            <v>Октябрь 2024</v>
          </cell>
          <cell r="AC662" t="str">
            <v>Апрель 2025</v>
          </cell>
          <cell r="AO662" t="str">
            <v>п. 40</v>
          </cell>
        </row>
        <row r="673">
          <cell r="A673">
            <v>35</v>
          </cell>
          <cell r="B673">
            <v>1</v>
          </cell>
          <cell r="E673" t="str">
            <v>Однофазные и трехфазные электронные счетчики M-200.02,  KBANT, MIRTEK, STEM, Kaskad</v>
          </cell>
          <cell r="G673" t="str">
            <v>согласно техническому заданию</v>
          </cell>
          <cell r="I673" t="str">
            <v>шт.</v>
          </cell>
          <cell r="Q673" t="str">
            <v>ОЗП</v>
          </cell>
          <cell r="W673" t="str">
            <v>Октябрь 2024</v>
          </cell>
          <cell r="Z673" t="str">
            <v>Октябрь 2024</v>
          </cell>
          <cell r="AC673" t="str">
            <v>Апрель 2025</v>
          </cell>
          <cell r="AO673" t="str">
            <v>п. 40</v>
          </cell>
        </row>
        <row r="679">
          <cell r="A679">
            <v>36</v>
          </cell>
          <cell r="B679">
            <v>1</v>
          </cell>
          <cell r="E679" t="str">
            <v>Силовой кабель АПвПг</v>
          </cell>
          <cell r="G679" t="str">
            <v>согласно техническому заданию</v>
          </cell>
          <cell r="I679" t="str">
            <v>м</v>
          </cell>
          <cell r="L679">
            <v>32600</v>
          </cell>
          <cell r="Q679" t="str">
            <v>ОЗП</v>
          </cell>
          <cell r="W679" t="str">
            <v>Октябрь 2024</v>
          </cell>
          <cell r="Z679" t="str">
            <v>Октябрь 2024</v>
          </cell>
          <cell r="AC679" t="str">
            <v>Июль 2025</v>
          </cell>
          <cell r="AO679" t="str">
            <v>п. 40</v>
          </cell>
        </row>
        <row r="681">
          <cell r="A681">
            <v>37</v>
          </cell>
          <cell r="B681">
            <v>1</v>
          </cell>
          <cell r="E681" t="str">
            <v>Высоковольтные ячуейки типа KD,KDW</v>
          </cell>
          <cell r="G681" t="str">
            <v>согласно техническому заданию</v>
          </cell>
          <cell r="I681" t="str">
            <v>шт.</v>
          </cell>
          <cell r="L681">
            <v>159</v>
          </cell>
          <cell r="Q681" t="str">
            <v>ОЗП</v>
          </cell>
          <cell r="W681" t="str">
            <v>Октябрь 2024</v>
          </cell>
          <cell r="Z681" t="str">
            <v>Октябрь 2024</v>
          </cell>
          <cell r="AC681" t="str">
            <v>Июль 2025</v>
          </cell>
          <cell r="AO681" t="str">
            <v>п. 40</v>
          </cell>
        </row>
        <row r="689">
          <cell r="A689">
            <v>38</v>
          </cell>
          <cell r="B689">
            <v>1</v>
          </cell>
          <cell r="E689" t="str">
            <v xml:space="preserve">НВ силовой кабель АВВГ 1 кВ </v>
          </cell>
          <cell r="G689" t="str">
            <v>согласно техническому заданию</v>
          </cell>
          <cell r="I689" t="str">
            <v>м</v>
          </cell>
          <cell r="L689">
            <v>93800</v>
          </cell>
          <cell r="Q689" t="str">
            <v>ОЗП</v>
          </cell>
          <cell r="W689" t="str">
            <v>Ноябрь 2024</v>
          </cell>
          <cell r="Z689" t="str">
            <v>Ноябрь 2024</v>
          </cell>
          <cell r="AC689" t="str">
            <v>Апрель 2025</v>
          </cell>
          <cell r="AO689" t="str">
            <v>п. 40</v>
          </cell>
        </row>
        <row r="699">
          <cell r="A699">
            <v>38</v>
          </cell>
          <cell r="B699">
            <v>2</v>
          </cell>
          <cell r="E699" t="str">
            <v>Неизолированный провод А, АС</v>
          </cell>
          <cell r="G699" t="str">
            <v>согласно техническому заданию</v>
          </cell>
          <cell r="I699" t="str">
            <v>м</v>
          </cell>
          <cell r="L699">
            <v>50400</v>
          </cell>
          <cell r="Q699" t="str">
            <v>ОЗП</v>
          </cell>
          <cell r="W699" t="str">
            <v>Ноябрь 2024</v>
          </cell>
          <cell r="Z699" t="str">
            <v>Ноябрь 2024</v>
          </cell>
          <cell r="AC699" t="str">
            <v>Апрель 2025</v>
          </cell>
          <cell r="AO699" t="str">
            <v>п. 40</v>
          </cell>
        </row>
        <row r="702">
          <cell r="A702">
            <v>38</v>
          </cell>
          <cell r="B702">
            <v>3</v>
          </cell>
          <cell r="E702" t="str">
            <v>Изолированный провод 0.4 кВ АПВ, ПВ, ПвП</v>
          </cell>
          <cell r="G702" t="str">
            <v>согласно техническому заданию</v>
          </cell>
          <cell r="I702" t="str">
            <v>м</v>
          </cell>
          <cell r="L702">
            <v>52100</v>
          </cell>
          <cell r="Q702" t="str">
            <v>ОЗП</v>
          </cell>
          <cell r="W702" t="str">
            <v>Ноябрь 2024</v>
          </cell>
          <cell r="Z702" t="str">
            <v>Ноябрь 2024</v>
          </cell>
          <cell r="AC702" t="str">
            <v>Апрель 2025</v>
          </cell>
          <cell r="AO702" t="str">
            <v>п. 40</v>
          </cell>
        </row>
        <row r="705">
          <cell r="A705">
            <v>38</v>
          </cell>
          <cell r="B705">
            <v>4</v>
          </cell>
          <cell r="E705" t="str">
            <v>Силовой кабель АСБ</v>
          </cell>
          <cell r="G705" t="str">
            <v>согласно техническому заданию</v>
          </cell>
          <cell r="I705" t="str">
            <v>м</v>
          </cell>
          <cell r="L705">
            <v>6500</v>
          </cell>
          <cell r="Q705" t="str">
            <v>ОЗП</v>
          </cell>
          <cell r="W705" t="str">
            <v>Ноябрь 2024</v>
          </cell>
          <cell r="Z705" t="str">
            <v>Ноябрь 2024</v>
          </cell>
          <cell r="AC705" t="str">
            <v>Апрель 2025</v>
          </cell>
          <cell r="AO705" t="str">
            <v>п. 40</v>
          </cell>
        </row>
        <row r="713">
          <cell r="A713">
            <v>38</v>
          </cell>
          <cell r="B713">
            <v>5</v>
          </cell>
          <cell r="E713" t="str">
            <v>Силовой кабель АПвПг</v>
          </cell>
          <cell r="G713" t="str">
            <v>согласно техническому заданию</v>
          </cell>
          <cell r="I713" t="str">
            <v>м</v>
          </cell>
          <cell r="L713">
            <v>122600</v>
          </cell>
          <cell r="Q713" t="str">
            <v>ОЗП</v>
          </cell>
          <cell r="W713" t="str">
            <v>Ноябрь 2024</v>
          </cell>
          <cell r="Z713" t="str">
            <v>Ноябрь 2024</v>
          </cell>
          <cell r="AC713" t="str">
            <v>Апрель 2025</v>
          </cell>
          <cell r="AO713" t="str">
            <v>п. 40</v>
          </cell>
        </row>
        <row r="721">
          <cell r="A721">
            <v>38</v>
          </cell>
          <cell r="B721">
            <v>6</v>
          </cell>
          <cell r="E721" t="str">
            <v>Изолированный провод СИП</v>
          </cell>
          <cell r="G721" t="str">
            <v>согласно техническому заданию</v>
          </cell>
          <cell r="I721" t="str">
            <v>м</v>
          </cell>
          <cell r="L721">
            <v>943100</v>
          </cell>
          <cell r="Q721" t="str">
            <v>ОЗП</v>
          </cell>
          <cell r="W721" t="str">
            <v>Ноябрь 2024</v>
          </cell>
          <cell r="Z721" t="str">
            <v>Ноябрь 2024</v>
          </cell>
          <cell r="AC721" t="str">
            <v>Апрель 2025</v>
          </cell>
          <cell r="AO721" t="str">
            <v>п. 40</v>
          </cell>
        </row>
        <row r="731">
          <cell r="A731">
            <v>38</v>
          </cell>
          <cell r="B731">
            <v>7</v>
          </cell>
          <cell r="E731" t="str">
            <v>Муфты СТП, КНТП, КВТП, SMOE, POLT, POLJ, TRAJ и пр.</v>
          </cell>
          <cell r="G731" t="str">
            <v>согласно техническому заданию</v>
          </cell>
          <cell r="I731" t="str">
            <v>шт.</v>
          </cell>
          <cell r="L731">
            <v>1774</v>
          </cell>
          <cell r="Q731" t="str">
            <v>ОЗП</v>
          </cell>
          <cell r="W731" t="str">
            <v>Ноябрь 2024</v>
          </cell>
          <cell r="Z731" t="str">
            <v>Ноябрь 2024</v>
          </cell>
          <cell r="AC731" t="str">
            <v>Апрель 2025</v>
          </cell>
          <cell r="AO731" t="str">
            <v>п. 40</v>
          </cell>
        </row>
        <row r="747">
          <cell r="A747">
            <v>38</v>
          </cell>
          <cell r="B747">
            <v>8</v>
          </cell>
          <cell r="E747" t="str">
            <v>РЛНД, РВФ, ЯРВ, РПС, ВРУ и пр.</v>
          </cell>
          <cell r="G747" t="str">
            <v>согласно техническому заданию</v>
          </cell>
          <cell r="I747" t="str">
            <v>шт.</v>
          </cell>
          <cell r="L747">
            <v>950</v>
          </cell>
          <cell r="Q747" t="str">
            <v>ОЗП</v>
          </cell>
          <cell r="W747" t="str">
            <v>Ноябрь 2024</v>
          </cell>
          <cell r="Z747" t="str">
            <v>Ноябрь 2024</v>
          </cell>
          <cell r="AC747" t="str">
            <v>Апрель 2025</v>
          </cell>
          <cell r="AO747" t="str">
            <v>п. 40</v>
          </cell>
        </row>
        <row r="753">
          <cell r="A753">
            <v>38</v>
          </cell>
          <cell r="B753">
            <v>9</v>
          </cell>
          <cell r="E753" t="str">
            <v>Предохранители ПН, ППН, ПКТ и пр.</v>
          </cell>
          <cell r="G753" t="str">
            <v>согласно техническому заданию</v>
          </cell>
          <cell r="I753" t="str">
            <v>шт.</v>
          </cell>
          <cell r="L753">
            <v>1640</v>
          </cell>
          <cell r="Q753" t="str">
            <v>ОЗП</v>
          </cell>
          <cell r="W753" t="str">
            <v>Ноябрь 2024</v>
          </cell>
          <cell r="Z753" t="str">
            <v>Ноябрь 2024</v>
          </cell>
          <cell r="AC753" t="str">
            <v>Апрель 2025</v>
          </cell>
          <cell r="AO753" t="str">
            <v>п. 40</v>
          </cell>
        </row>
        <row r="759">
          <cell r="A759">
            <v>38</v>
          </cell>
          <cell r="B759">
            <v>10</v>
          </cell>
          <cell r="E759" t="str">
            <v>Изоляторы ИОС, ТФ, ШС, ОНС, ПС, ЛК и пр., ограничители перенапряжения 35 и 110 кВ, Конденсаторные и полимерные вводы</v>
          </cell>
          <cell r="G759" t="str">
            <v>согласно техническому заданию</v>
          </cell>
          <cell r="I759" t="str">
            <v>шт.</v>
          </cell>
          <cell r="L759">
            <v>16364</v>
          </cell>
          <cell r="Q759" t="str">
            <v>ОЗП</v>
          </cell>
          <cell r="W759" t="str">
            <v>Ноябрь 2024</v>
          </cell>
          <cell r="Z759" t="str">
            <v>Ноябрь 2024</v>
          </cell>
          <cell r="AC759" t="str">
            <v>Апрель 2025</v>
          </cell>
          <cell r="AO759" t="str">
            <v>п. 40</v>
          </cell>
        </row>
        <row r="773">
          <cell r="A773">
            <v>38</v>
          </cell>
          <cell r="B773">
            <v>11</v>
          </cell>
          <cell r="E773" t="str">
            <v>Трансформаторы силовые</v>
          </cell>
          <cell r="G773" t="str">
            <v>согласно техническому заданию</v>
          </cell>
          <cell r="I773" t="str">
            <v>шт.</v>
          </cell>
          <cell r="L773">
            <v>222</v>
          </cell>
          <cell r="Q773" t="str">
            <v>ОЗП</v>
          </cell>
          <cell r="W773" t="str">
            <v>Ноябрь 2024</v>
          </cell>
          <cell r="Z773" t="str">
            <v>Ноябрь 2024</v>
          </cell>
          <cell r="AC773" t="str">
            <v>Апрель 2025</v>
          </cell>
          <cell r="AO773" t="str">
            <v>п. 40</v>
          </cell>
        </row>
        <row r="791">
          <cell r="A791">
            <v>38</v>
          </cell>
          <cell r="B791">
            <v>12</v>
          </cell>
          <cell r="E791" t="str">
            <v>Арматура СИП</v>
          </cell>
          <cell r="G791" t="str">
            <v>согласно техническому заданию</v>
          </cell>
          <cell r="I791" t="str">
            <v>усл.ед</v>
          </cell>
          <cell r="Q791" t="str">
            <v>ОЗП</v>
          </cell>
          <cell r="W791" t="str">
            <v>Ноябрь 2024</v>
          </cell>
          <cell r="Z791" t="str">
            <v>Ноябрь 2024</v>
          </cell>
          <cell r="AC791" t="str">
            <v>Апрель 2025</v>
          </cell>
          <cell r="AO791" t="str">
            <v>п. 40</v>
          </cell>
        </row>
        <row r="820">
          <cell r="A820">
            <v>38</v>
          </cell>
          <cell r="B820">
            <v>13</v>
          </cell>
          <cell r="E820" t="str">
            <v>Линейная арматура</v>
          </cell>
          <cell r="G820" t="str">
            <v>согласно техническому заданию</v>
          </cell>
          <cell r="I820" t="str">
            <v>шт.</v>
          </cell>
          <cell r="L820">
            <v>495</v>
          </cell>
          <cell r="Q820" t="str">
            <v>РЗП</v>
          </cell>
          <cell r="W820" t="str">
            <v>Ноябрь 2024</v>
          </cell>
          <cell r="Z820" t="str">
            <v>Ноябрь 2024</v>
          </cell>
          <cell r="AC820" t="str">
            <v>Апрель 2025</v>
          </cell>
          <cell r="AO820" t="str">
            <v>п. 40</v>
          </cell>
        </row>
        <row r="829">
          <cell r="A829">
            <v>38</v>
          </cell>
          <cell r="B829">
            <v>14</v>
          </cell>
          <cell r="E829" t="str">
            <v>Железобетонные стойки, приставки и траверсы</v>
          </cell>
          <cell r="G829" t="str">
            <v>согласно техническому заданию</v>
          </cell>
          <cell r="I829" t="str">
            <v>шт.</v>
          </cell>
          <cell r="L829">
            <v>11805</v>
          </cell>
          <cell r="Q829" t="str">
            <v>ОЗП</v>
          </cell>
          <cell r="W829" t="str">
            <v>Ноябрь 2024</v>
          </cell>
          <cell r="Z829" t="str">
            <v>Ноябрь 2024</v>
          </cell>
          <cell r="AC829" t="str">
            <v>Апрель 2025</v>
          </cell>
          <cell r="AO829" t="str">
            <v>п. 40</v>
          </cell>
        </row>
        <row r="844">
          <cell r="A844">
            <v>38</v>
          </cell>
          <cell r="B844">
            <v>15</v>
          </cell>
          <cell r="E844" t="str">
            <v>Однофазные и трехфазные электронные счетчики M-200.02,  KBANT, MIRTEK, STEM, Kaskad</v>
          </cell>
          <cell r="G844" t="str">
            <v>согласно техническому заданию</v>
          </cell>
          <cell r="I844" t="str">
            <v>усл.ед</v>
          </cell>
          <cell r="L844">
            <v>500</v>
          </cell>
          <cell r="Q844" t="str">
            <v>РЗП</v>
          </cell>
          <cell r="W844" t="str">
            <v>Ноябрь 2024</v>
          </cell>
          <cell r="Z844" t="str">
            <v>Ноябрь 2024</v>
          </cell>
          <cell r="AC844" t="str">
            <v>Апрель 2025</v>
          </cell>
          <cell r="AO844" t="str">
            <v>п. 12.8</v>
          </cell>
        </row>
        <row r="846">
          <cell r="A846">
            <v>39</v>
          </cell>
          <cell r="B846">
            <v>1</v>
          </cell>
          <cell r="E846" t="str">
            <v>Строительство ВЛ-110кВ в Лорийском марзе</v>
          </cell>
          <cell r="G846" t="str">
            <v>согласно техническому заданию</v>
          </cell>
          <cell r="I846" t="str">
            <v>усл.ед</v>
          </cell>
          <cell r="L846">
            <v>1</v>
          </cell>
          <cell r="Q846" t="str">
            <v>ОЗП</v>
          </cell>
          <cell r="W846" t="str">
            <v>Июнь 2024</v>
          </cell>
          <cell r="Z846" t="str">
            <v>Июль 2024</v>
          </cell>
          <cell r="AC846" t="str">
            <v>Октябрь 2025</v>
          </cell>
          <cell r="AO846" t="str">
            <v>п. 40</v>
          </cell>
        </row>
        <row r="848">
          <cell r="A848">
            <v>40</v>
          </cell>
          <cell r="B848">
            <v>1</v>
          </cell>
          <cell r="E848" t="str">
            <v>Приобретение машин и механизмов</v>
          </cell>
          <cell r="G848" t="str">
            <v>согласно техническому заданию</v>
          </cell>
          <cell r="I848" t="str">
            <v>усл.ед</v>
          </cell>
          <cell r="L848">
            <v>1</v>
          </cell>
          <cell r="Q848" t="str">
            <v>ОЗП</v>
          </cell>
          <cell r="W848" t="str">
            <v>Сентябрь 2024</v>
          </cell>
          <cell r="Z848" t="str">
            <v>Октябрь 2024</v>
          </cell>
          <cell r="AC848" t="str">
            <v>Апрель 2025</v>
          </cell>
          <cell r="AO848" t="str">
            <v>п. 40</v>
          </cell>
        </row>
        <row r="850">
          <cell r="A850">
            <v>41</v>
          </cell>
          <cell r="B850">
            <v>1</v>
          </cell>
          <cell r="E850" t="str">
            <v>Строительные работы ЗРУ 10кВ новой ПС «Карханк» 110/10/10кВ</v>
          </cell>
          <cell r="G850" t="str">
            <v>согласно техническому заданию</v>
          </cell>
          <cell r="I850" t="str">
            <v>усл.ед</v>
          </cell>
          <cell r="L850">
            <v>1</v>
          </cell>
          <cell r="Q850" t="str">
            <v>ОЗП</v>
          </cell>
          <cell r="W850" t="str">
            <v>Июль 2024</v>
          </cell>
          <cell r="Z850" t="str">
            <v>Сентябрь 2024</v>
          </cell>
          <cell r="AC850" t="str">
            <v>Ноябрь 2025</v>
          </cell>
          <cell r="AO850" t="str">
            <v>п. 40</v>
          </cell>
        </row>
        <row r="851">
          <cell r="A851">
            <v>42</v>
          </cell>
          <cell r="B851">
            <v>1</v>
          </cell>
          <cell r="E851" t="str">
            <v>Выполнение работ по строительству новой зру 10кв для подстанции “Джрвеж” 110/35/10кв</v>
          </cell>
          <cell r="G851" t="str">
            <v>согласно техническому заданию</v>
          </cell>
          <cell r="I851" t="str">
            <v>усл.ед</v>
          </cell>
          <cell r="L851">
            <v>1</v>
          </cell>
          <cell r="Q851" t="str">
            <v>ОЗП</v>
          </cell>
          <cell r="W851" t="str">
            <v>Сентябрь 2024</v>
          </cell>
          <cell r="Z851" t="str">
            <v>Октябрь 2024</v>
          </cell>
          <cell r="AC851" t="str">
            <v>Ноябрь 2025</v>
          </cell>
          <cell r="AO851" t="str">
            <v>п. 40</v>
          </cell>
        </row>
        <row r="852">
          <cell r="A852">
            <v>43</v>
          </cell>
          <cell r="B852">
            <v>1</v>
          </cell>
          <cell r="E852" t="str">
            <v>Строительство новой  10кВ  УОР в ПС «Аван» 110/10/10кВ</v>
          </cell>
          <cell r="G852" t="str">
            <v>согласно техническому заданию</v>
          </cell>
          <cell r="I852" t="str">
            <v>усл.ед</v>
          </cell>
          <cell r="L852">
            <v>1</v>
          </cell>
          <cell r="Q852" t="str">
            <v>ОЗП</v>
          </cell>
          <cell r="W852" t="str">
            <v>Октябрь 2024</v>
          </cell>
          <cell r="Z852" t="str">
            <v>Октябрь 2024</v>
          </cell>
          <cell r="AC852" t="str">
            <v>Декабрь 2024</v>
          </cell>
          <cell r="AO852" t="str">
            <v>п. 40</v>
          </cell>
        </row>
        <row r="853">
          <cell r="A853">
            <v>44</v>
          </cell>
          <cell r="B853">
            <v>1</v>
          </cell>
          <cell r="E853" t="str">
            <v>РА Ширакский марз, гр. Осуществление работ по реконструкции Гюмрийской подстанции 110/35/6кВ «Гюмри-1».</v>
          </cell>
          <cell r="G853" t="str">
            <v>согласно техническому заданию</v>
          </cell>
          <cell r="I853" t="str">
            <v>усл.ед</v>
          </cell>
          <cell r="L853">
            <v>1</v>
          </cell>
          <cell r="Q853" t="str">
            <v>ОЗП</v>
          </cell>
          <cell r="W853" t="str">
            <v>Март 2021</v>
          </cell>
          <cell r="Z853" t="str">
            <v>Март 2021</v>
          </cell>
          <cell r="AC853" t="str">
            <v>Декабрь 2025</v>
          </cell>
          <cell r="AO853" t="str">
            <v>п. 40</v>
          </cell>
        </row>
        <row r="854">
          <cell r="A854">
            <v>45</v>
          </cell>
          <cell r="B854">
            <v>1</v>
          </cell>
          <cell r="E854" t="str">
            <v>РА Лорийский марз, гр. Реконструкция Спитакской подстанции 110/35/10 кВ «Спитак»</v>
          </cell>
          <cell r="G854" t="str">
            <v>согласно техническому заданию</v>
          </cell>
          <cell r="I854" t="str">
            <v>усл.ед</v>
          </cell>
          <cell r="L854">
            <v>1</v>
          </cell>
          <cell r="Q854" t="str">
            <v>ОЗП</v>
          </cell>
          <cell r="W854" t="str">
            <v>Март 2021</v>
          </cell>
          <cell r="Z854" t="str">
            <v>Март 2021</v>
          </cell>
          <cell r="AC854" t="str">
            <v>Декабрь 2025</v>
          </cell>
          <cell r="AO854" t="str">
            <v>п. 40</v>
          </cell>
        </row>
        <row r="855">
          <cell r="A855">
            <v>46</v>
          </cell>
          <cell r="B855">
            <v>1</v>
          </cell>
          <cell r="E855" t="str">
            <v xml:space="preserve">
Установка третьего трансформатора на подстанции “Кентронакан” 110/35/6 кВ</v>
          </cell>
          <cell r="G855" t="str">
            <v>согласно техническому заданию</v>
          </cell>
          <cell r="I855" t="str">
            <v>усл.ед</v>
          </cell>
          <cell r="L855">
            <v>1</v>
          </cell>
          <cell r="Q855" t="str">
            <v>ОЗП</v>
          </cell>
          <cell r="W855" t="str">
            <v>X</v>
          </cell>
          <cell r="Z855" t="str">
            <v>Январь 2021</v>
          </cell>
          <cell r="AC855" t="str">
            <v>Декабрь 2025</v>
          </cell>
          <cell r="AO855" t="str">
            <v>п. 40</v>
          </cell>
        </row>
        <row r="856">
          <cell r="A856">
            <v>47</v>
          </cell>
          <cell r="B856">
            <v>1</v>
          </cell>
          <cell r="E856" t="str">
            <v>Приобретение земельного участка площадью 1000м2 в  обшине Каджаран Сюникской области</v>
          </cell>
          <cell r="G856" t="str">
            <v>согласно техническому заданию</v>
          </cell>
          <cell r="I856" t="str">
            <v>усл.ед</v>
          </cell>
          <cell r="L856">
            <v>1</v>
          </cell>
          <cell r="Q856" t="str">
            <v>ОЗП</v>
          </cell>
          <cell r="W856" t="str">
            <v>Октябрь 2024</v>
          </cell>
          <cell r="Z856" t="str">
            <v>Октябрь 2024</v>
          </cell>
          <cell r="AC856" t="str">
            <v>Ноябрь 2025</v>
          </cell>
          <cell r="AO856" t="str">
            <v>п. 40</v>
          </cell>
        </row>
        <row r="857">
          <cell r="A857">
            <v>48</v>
          </cell>
          <cell r="B857">
            <v>1</v>
          </cell>
          <cell r="E857" t="str">
            <v>Строительные работы ЗРУ 10кВ новой ПС «Карханк» 110/10/10кВ(эл.тех часть)</v>
          </cell>
          <cell r="G857" t="str">
            <v>согласно техническому заданию</v>
          </cell>
          <cell r="I857" t="str">
            <v>усл.ед</v>
          </cell>
          <cell r="L857">
            <v>1</v>
          </cell>
          <cell r="Q857" t="str">
            <v>ОЗП</v>
          </cell>
          <cell r="W857" t="str">
            <v>Сентябрь 2024</v>
          </cell>
          <cell r="Z857" t="str">
            <v>Октябрь 2024</v>
          </cell>
          <cell r="AC857" t="str">
            <v>Ноябрь 2025</v>
          </cell>
          <cell r="AO857" t="str">
            <v>п. 40</v>
          </cell>
        </row>
        <row r="858">
          <cell r="A858">
            <v>49</v>
          </cell>
          <cell r="B858">
            <v>1</v>
          </cell>
          <cell r="E858" t="str">
            <v>Выполнение работ по реконструкции пс  35/6кв “Мясникян” и по замене питаюших кабелей  35кв для подстанции</v>
          </cell>
          <cell r="G858" t="str">
            <v>согласно техническому заданию</v>
          </cell>
          <cell r="I858" t="str">
            <v>усл.ед</v>
          </cell>
          <cell r="L858">
            <v>1</v>
          </cell>
          <cell r="Q858" t="str">
            <v>ОЗП</v>
          </cell>
          <cell r="W858" t="str">
            <v>Сентябрь 2024</v>
          </cell>
          <cell r="Z858" t="str">
            <v>Октябрь 2024</v>
          </cell>
          <cell r="AC858" t="str">
            <v>Ноябрь 2025</v>
          </cell>
          <cell r="AO858" t="str">
            <v>п. 40</v>
          </cell>
        </row>
        <row r="859">
          <cell r="A859">
            <v>50</v>
          </cell>
          <cell r="B859">
            <v>1</v>
          </cell>
          <cell r="E859" t="str">
            <v>Строительство подстанции 35/10 кВ в филиале "Агстев"</v>
          </cell>
          <cell r="G859" t="str">
            <v>согласно техническому заданию</v>
          </cell>
          <cell r="I859" t="str">
            <v>усл.ед</v>
          </cell>
          <cell r="L859">
            <v>1</v>
          </cell>
          <cell r="Q859" t="str">
            <v>ОЗП</v>
          </cell>
          <cell r="W859" t="str">
            <v>Июнь 2024</v>
          </cell>
          <cell r="Z859" t="str">
            <v>Июнь 2024</v>
          </cell>
          <cell r="AC859" t="str">
            <v>Ноябрь 2026</v>
          </cell>
          <cell r="AO859" t="str">
            <v>п. 40</v>
          </cell>
        </row>
        <row r="860">
          <cell r="A860">
            <v>51</v>
          </cell>
          <cell r="B860">
            <v>1</v>
          </cell>
          <cell r="E860" t="str">
            <v xml:space="preserve">
Демонтажные работы секций ВЛ 110кВ «Горис-1,2» и ВЛ 110кВ «Горис-2»</v>
          </cell>
          <cell r="G860" t="str">
            <v>согласно условиям договора</v>
          </cell>
          <cell r="I860" t="str">
            <v>усл.ед</v>
          </cell>
          <cell r="L860">
            <v>1</v>
          </cell>
          <cell r="Q860" t="str">
            <v>ОЗП</v>
          </cell>
          <cell r="W860" t="str">
            <v>Сентябрь 2023</v>
          </cell>
          <cell r="Z860" t="str">
            <v>Сентябрь 2023</v>
          </cell>
          <cell r="AC860" t="str">
            <v>Ноябрь 2024</v>
          </cell>
          <cell r="AO860" t="str">
            <v>п. 40</v>
          </cell>
        </row>
        <row r="861">
          <cell r="A861">
            <v>52</v>
          </cell>
          <cell r="B861">
            <v>1</v>
          </cell>
          <cell r="E861" t="str">
            <v>Строительство подстанции 35/10 кВ в городе Цахкадзор</v>
          </cell>
          <cell r="G861" t="str">
            <v>согласно техническому заданию</v>
          </cell>
          <cell r="I861" t="str">
            <v>усл.ед</v>
          </cell>
          <cell r="L861">
            <v>1</v>
          </cell>
          <cell r="Q861" t="str">
            <v>ЕИ</v>
          </cell>
          <cell r="W861" t="str">
            <v>Май 2023</v>
          </cell>
          <cell r="Z861" t="str">
            <v>Май 2024</v>
          </cell>
          <cell r="AC861" t="str">
            <v>Ноябрь 2026</v>
          </cell>
          <cell r="AO861" t="str">
            <v>п. 40</v>
          </cell>
        </row>
        <row r="862">
          <cell r="A862">
            <v>53</v>
          </cell>
          <cell r="B862">
            <v>1</v>
          </cell>
          <cell r="E862" t="str">
            <v>Предоставление услуг на выполнение функции генерального проектировщика</v>
          </cell>
          <cell r="G862" t="str">
            <v>согласно техническому заданию</v>
          </cell>
          <cell r="I862" t="str">
            <v>усл.ед</v>
          </cell>
          <cell r="L862">
            <v>1</v>
          </cell>
          <cell r="Q862" t="str">
            <v>ОЗП</v>
          </cell>
          <cell r="W862" t="str">
            <v>Х</v>
          </cell>
          <cell r="Z862" t="str">
            <v>Июнь 2022</v>
          </cell>
          <cell r="AC862" t="str">
            <v>Июнь 2025</v>
          </cell>
          <cell r="AO862" t="str">
            <v>п. 40</v>
          </cell>
        </row>
        <row r="863">
          <cell r="A863">
            <v>54</v>
          </cell>
          <cell r="B863">
            <v>1</v>
          </cell>
          <cell r="E863" t="str">
            <v>В рамках стратегической программы создания интегрированного кадастра  о предоставлении услуг выполнения работ  по созданию геоинформационной системы (GIS), измерению опор и кабельных линий</v>
          </cell>
          <cell r="G863" t="str">
            <v>согласно техническому заданию</v>
          </cell>
          <cell r="I863" t="str">
            <v>усл.ед</v>
          </cell>
          <cell r="L863">
            <v>1</v>
          </cell>
          <cell r="Q863" t="str">
            <v>ОЗП</v>
          </cell>
          <cell r="W863" t="str">
            <v>Х</v>
          </cell>
          <cell r="Z863" t="str">
            <v>Июнь 2022</v>
          </cell>
          <cell r="AC863" t="str">
            <v>Июнь 2025</v>
          </cell>
          <cell r="AO863" t="str">
            <v>п. 40</v>
          </cell>
        </row>
        <row r="864">
          <cell r="A864">
            <v>55</v>
          </cell>
          <cell r="B864">
            <v>1</v>
          </cell>
          <cell r="E864" t="str">
            <v xml:space="preserve">Предоставление эфирного времени </v>
          </cell>
          <cell r="G864" t="str">
            <v>согласно техническому заданию</v>
          </cell>
          <cell r="I864" t="str">
            <v>усл.ед</v>
          </cell>
          <cell r="L864">
            <v>1</v>
          </cell>
          <cell r="Q864" t="str">
            <v>РЗП</v>
          </cell>
          <cell r="W864" t="str">
            <v>Х</v>
          </cell>
          <cell r="Z864" t="str">
            <v>Декабрь 2016</v>
          </cell>
          <cell r="AC864" t="str">
            <v>Декабрь 2024</v>
          </cell>
          <cell r="AO864" t="str">
            <v>п. 12.8</v>
          </cell>
        </row>
        <row r="865">
          <cell r="A865">
            <v>56</v>
          </cell>
          <cell r="B865">
            <v>1</v>
          </cell>
          <cell r="E865" t="str">
            <v>Аренда транспортных средств</v>
          </cell>
          <cell r="G865" t="str">
            <v>согласно техническому заданию</v>
          </cell>
          <cell r="I865" t="str">
            <v>усл.ед</v>
          </cell>
          <cell r="L865">
            <v>1</v>
          </cell>
          <cell r="Q865" t="str">
            <v>ОК</v>
          </cell>
          <cell r="W865" t="str">
            <v>Х</v>
          </cell>
          <cell r="Z865" t="str">
            <v>Октябрь 2014</v>
          </cell>
          <cell r="AC865" t="str">
            <v>Октябрь 2026</v>
          </cell>
          <cell r="AO865" t="str">
            <v>п. 35, 36</v>
          </cell>
        </row>
        <row r="866">
          <cell r="A866">
            <v>57</v>
          </cell>
          <cell r="B866">
            <v>1</v>
          </cell>
          <cell r="E866" t="str">
            <v>Перевозка персонала</v>
          </cell>
          <cell r="G866" t="str">
            <v>согласно условиям договора</v>
          </cell>
          <cell r="I866" t="str">
            <v>усл.ед</v>
          </cell>
          <cell r="L866">
            <v>1</v>
          </cell>
          <cell r="Q866" t="str">
            <v>ОК</v>
          </cell>
          <cell r="W866" t="str">
            <v>Х</v>
          </cell>
          <cell r="Z866" t="str">
            <v>Октябрь 2014</v>
          </cell>
          <cell r="AC866" t="str">
            <v>Октябрь 2026</v>
          </cell>
          <cell r="AO866" t="str">
            <v>п. 35, 36</v>
          </cell>
        </row>
        <row r="867">
          <cell r="A867">
            <v>58</v>
          </cell>
          <cell r="B867">
            <v>1</v>
          </cell>
          <cell r="E867" t="str">
            <v>Услуги связи</v>
          </cell>
          <cell r="G867" t="str">
            <v>согласно условиям договора</v>
          </cell>
          <cell r="I867" t="str">
            <v>усл.ед</v>
          </cell>
          <cell r="L867">
            <v>1</v>
          </cell>
          <cell r="Q867" t="str">
            <v>РЗП</v>
          </cell>
          <cell r="W867" t="str">
            <v>Х</v>
          </cell>
          <cell r="Z867" t="str">
            <v>Х</v>
          </cell>
          <cell r="AC867" t="str">
            <v>Декабрь 2024</v>
          </cell>
          <cell r="AO867" t="str">
            <v>п. 12.8</v>
          </cell>
        </row>
        <row r="872">
          <cell r="A872">
            <v>59</v>
          </cell>
          <cell r="B872">
            <v>1</v>
          </cell>
          <cell r="E872" t="str">
            <v>Замена кабелей напряжения 6(10)-0.4 кВ</v>
          </cell>
          <cell r="G872" t="str">
            <v>согласно техническому заданию</v>
          </cell>
          <cell r="I872" t="str">
            <v>усл.ед</v>
          </cell>
          <cell r="L872">
            <v>1</v>
          </cell>
          <cell r="Q872" t="str">
            <v>ОЗП</v>
          </cell>
          <cell r="W872" t="str">
            <v>Х</v>
          </cell>
          <cell r="Z872" t="str">
            <v>Июнь 2020</v>
          </cell>
          <cell r="AC872" t="str">
            <v>Июнь 2026</v>
          </cell>
          <cell r="AO872" t="str">
            <v>п. 40</v>
          </cell>
        </row>
        <row r="873">
          <cell r="A873">
            <v>60</v>
          </cell>
          <cell r="B873">
            <v>1</v>
          </cell>
          <cell r="E873" t="str">
            <v>Реконструкция трансформаторных и распределительных подстанций</v>
          </cell>
          <cell r="G873" t="str">
            <v>согласно условиям договора</v>
          </cell>
          <cell r="I873" t="str">
            <v>усл.ед</v>
          </cell>
          <cell r="L873">
            <v>1</v>
          </cell>
          <cell r="Q873" t="str">
            <v>ОЗП</v>
          </cell>
          <cell r="W873" t="str">
            <v>Х</v>
          </cell>
          <cell r="Z873" t="str">
            <v>Август 2020</v>
          </cell>
          <cell r="AC873" t="str">
            <v>Июль 2026</v>
          </cell>
          <cell r="AO873" t="str">
            <v>п. 40</v>
          </cell>
        </row>
        <row r="874">
          <cell r="A874">
            <v>61</v>
          </cell>
          <cell r="B874">
            <v>1</v>
          </cell>
          <cell r="E874" t="str">
            <v>Услуги аренды расположенных по всей территории РА опор  электропередачи, принадлежащих ЗАО "ЭСА" по праву собственности</v>
          </cell>
          <cell r="G874" t="str">
            <v>согласно техническому заданию</v>
          </cell>
          <cell r="I874" t="str">
            <v>усл.ед</v>
          </cell>
          <cell r="L874">
            <v>1</v>
          </cell>
          <cell r="Q874" t="str">
            <v>ОК</v>
          </cell>
          <cell r="W874" t="str">
            <v>Х</v>
          </cell>
          <cell r="Z874" t="str">
            <v>Сентябрь 2020</v>
          </cell>
          <cell r="AC874" t="str">
            <v>Сентябрь 2031</v>
          </cell>
          <cell r="AO874" t="str">
            <v>п. 40</v>
          </cell>
        </row>
        <row r="875">
          <cell r="A875">
            <v>62</v>
          </cell>
          <cell r="B875">
            <v>1</v>
          </cell>
          <cell r="E875" t="str">
            <v>Инвестиции по экологии. Работы по строительству систем удаления масла на подстанцих</v>
          </cell>
          <cell r="G875" t="str">
            <v>согласно техническому заданию</v>
          </cell>
          <cell r="I875" t="str">
            <v>усл.ед</v>
          </cell>
          <cell r="L875">
            <v>1</v>
          </cell>
          <cell r="Q875" t="str">
            <v>ОЗП</v>
          </cell>
          <cell r="W875" t="str">
            <v>Х</v>
          </cell>
          <cell r="Z875" t="str">
            <v>Август 2020</v>
          </cell>
          <cell r="AC875" t="str">
            <v>Декабрь 2025</v>
          </cell>
          <cell r="AO875" t="str">
            <v>п. 40</v>
          </cell>
        </row>
        <row r="876">
          <cell r="A876">
            <v>63</v>
          </cell>
          <cell r="B876">
            <v>1</v>
          </cell>
          <cell r="E876" t="str">
            <v>Строительно-монтажные работы по выполнению программы по уменьшению потерь, капитальному ремонту и присоединению к сети новых потребителей</v>
          </cell>
          <cell r="G876" t="str">
            <v>согласно техническому заданию</v>
          </cell>
          <cell r="I876" t="str">
            <v>усл.ед</v>
          </cell>
          <cell r="L876">
            <v>1</v>
          </cell>
          <cell r="Q876" t="str">
            <v>ОЗП</v>
          </cell>
          <cell r="W876" t="str">
            <v>Х</v>
          </cell>
          <cell r="Z876" t="str">
            <v>Январь 2017</v>
          </cell>
          <cell r="AC876" t="str">
            <v>Январь 2027</v>
          </cell>
          <cell r="AO876" t="str">
            <v>п. 40</v>
          </cell>
        </row>
        <row r="878">
          <cell r="A878">
            <v>64</v>
          </cell>
          <cell r="B878">
            <v>1</v>
          </cell>
          <cell r="E878" t="str">
            <v>Технический надзор по работам, осуществляемым в рамках инвестиционной программы</v>
          </cell>
          <cell r="G878" t="str">
            <v>согласно техническому заданию</v>
          </cell>
          <cell r="I878" t="str">
            <v>усл.ед</v>
          </cell>
          <cell r="L878">
            <v>1</v>
          </cell>
          <cell r="Q878" t="str">
            <v>ОЗП</v>
          </cell>
          <cell r="W878" t="str">
            <v>Х</v>
          </cell>
          <cell r="Z878" t="str">
            <v>Март 2020</v>
          </cell>
          <cell r="AC878" t="str">
            <v>Март 2026</v>
          </cell>
          <cell r="AO878" t="str">
            <v>п. 40</v>
          </cell>
        </row>
        <row r="879">
          <cell r="A879">
            <v>65</v>
          </cell>
          <cell r="B879">
            <v>1</v>
          </cell>
          <cell r="E879" t="str">
            <v>Строительно-монтажные работы по выполнению адресных проектов</v>
          </cell>
          <cell r="G879" t="str">
            <v>согласно техническому заданию</v>
          </cell>
          <cell r="I879" t="str">
            <v>усл.ед</v>
          </cell>
          <cell r="L879">
            <v>1</v>
          </cell>
          <cell r="Q879" t="str">
            <v>ОЗП</v>
          </cell>
          <cell r="W879" t="str">
            <v>Х</v>
          </cell>
          <cell r="Z879" t="str">
            <v>Июнь 2022</v>
          </cell>
          <cell r="AC879" t="str">
            <v>Июнь 2026</v>
          </cell>
          <cell r="AO879" t="str">
            <v>п. 40</v>
          </cell>
        </row>
        <row r="883">
          <cell r="A883">
            <v>66</v>
          </cell>
          <cell r="B883">
            <v>1</v>
          </cell>
          <cell r="E883" t="str">
            <v>Предоставлении услуг по разработке, построению и внедрению автоматизированной системе контроля и учета электроэнергии (далее АСКУЭ)  в эл.сетях 0.4/0.22кв и подстанций 6(10)/0.4кв
Спец.проект "Внедрение АСКУЭ"</v>
          </cell>
          <cell r="G883" t="str">
            <v>согласно техническому заданию</v>
          </cell>
          <cell r="I883" t="str">
            <v>усл.ед</v>
          </cell>
          <cell r="L883">
            <v>1</v>
          </cell>
          <cell r="Q883" t="str">
            <v>ОЗП</v>
          </cell>
          <cell r="W883" t="str">
            <v>Х</v>
          </cell>
          <cell r="Z883" t="str">
            <v>Июнь 2022</v>
          </cell>
          <cell r="AC883" t="str">
            <v>Декабрь 2026</v>
          </cell>
          <cell r="AO883" t="str">
            <v>п. 40</v>
          </cell>
        </row>
        <row r="884">
          <cell r="A884">
            <v>67</v>
          </cell>
          <cell r="B884">
            <v>1</v>
          </cell>
          <cell r="E884" t="str">
            <v>Предоставление услуг по охране административных территорий ЗАО «ЭСА» в г. Ереване и прилегающих общин</v>
          </cell>
          <cell r="G884" t="str">
            <v>согласно техническому заданию</v>
          </cell>
          <cell r="I884" t="str">
            <v>усл.ед</v>
          </cell>
          <cell r="L884">
            <v>1</v>
          </cell>
          <cell r="Q884" t="str">
            <v>ОК</v>
          </cell>
          <cell r="W884" t="str">
            <v>Х</v>
          </cell>
          <cell r="Z884" t="str">
            <v>Декабрь 2014</v>
          </cell>
          <cell r="AC884" t="str">
            <v>Декабрь 2026</v>
          </cell>
          <cell r="AO884" t="str">
            <v>п. 35, 36</v>
          </cell>
        </row>
        <row r="885">
          <cell r="A885">
            <v>68</v>
          </cell>
          <cell r="B885">
            <v>1</v>
          </cell>
          <cell r="E885" t="str">
            <v>Предоставление услуг по охране административных территорий ЗАО «ЭСА» по РА, за исключением  г. Еревана</v>
          </cell>
          <cell r="G885" t="str">
            <v>согласно техническому заданию</v>
          </cell>
          <cell r="I885" t="str">
            <v>усл.ед</v>
          </cell>
          <cell r="L885">
            <v>1</v>
          </cell>
          <cell r="Q885" t="str">
            <v>ОК</v>
          </cell>
          <cell r="W885" t="str">
            <v>Х</v>
          </cell>
          <cell r="Z885" t="str">
            <v>Декабрь 2024</v>
          </cell>
          <cell r="AC885" t="str">
            <v>Декабрь 2026</v>
          </cell>
          <cell r="AO885" t="str">
            <v>п. 35, 36</v>
          </cell>
        </row>
        <row r="886">
          <cell r="A886">
            <v>69</v>
          </cell>
          <cell r="B886">
            <v>1</v>
          </cell>
          <cell r="E886" t="str">
            <v>Работы по строительству и реконструкции воздушных линий напряжением 110/35 кВ</v>
          </cell>
          <cell r="G886" t="str">
            <v>согласно техническому заданию</v>
          </cell>
          <cell r="I886" t="str">
            <v>усл.ед</v>
          </cell>
          <cell r="L886">
            <v>1</v>
          </cell>
          <cell r="Q886" t="str">
            <v>ОЗП</v>
          </cell>
          <cell r="W886" t="str">
            <v>Х</v>
          </cell>
          <cell r="Z886" t="str">
            <v>Март 2024</v>
          </cell>
          <cell r="AC886" t="str">
            <v>Декабрь 2024</v>
          </cell>
          <cell r="AO886" t="str">
            <v>п. 40</v>
          </cell>
        </row>
        <row r="887">
          <cell r="A887">
            <v>70</v>
          </cell>
          <cell r="B887">
            <v>1</v>
          </cell>
          <cell r="E887" t="str">
            <v>Продажа вышедших из эксплуатации и непригодных для дальнейшей эксплуатации черных и цветных металлов, а также других видов отходов, имеющихся на складах ЗАО ЭСА</v>
          </cell>
          <cell r="G887" t="str">
            <v>согласно техническому заданию</v>
          </cell>
          <cell r="I887" t="str">
            <v>усл.ед</v>
          </cell>
          <cell r="L887">
            <v>1</v>
          </cell>
          <cell r="Q887" t="str">
            <v>ОЗП</v>
          </cell>
          <cell r="W887" t="str">
            <v>Март 2024</v>
          </cell>
          <cell r="Z887" t="str">
            <v>Август 2024</v>
          </cell>
          <cell r="AC887" t="str">
            <v>Август2025</v>
          </cell>
          <cell r="AO887" t="str">
            <v>п. 40</v>
          </cell>
        </row>
        <row r="888">
          <cell r="A888">
            <v>71</v>
          </cell>
          <cell r="B888">
            <v>1</v>
          </cell>
          <cell r="E888" t="str">
            <v>Работы по строительству и реконструкции воздушных линий напряжением 110/35 кВ</v>
          </cell>
          <cell r="G888" t="str">
            <v>согласно техническому заданию</v>
          </cell>
          <cell r="I888" t="str">
            <v>усл.ед</v>
          </cell>
          <cell r="L888">
            <v>1</v>
          </cell>
          <cell r="Q888" t="str">
            <v>ОЗП</v>
          </cell>
          <cell r="W888" t="str">
            <v>Февраль 2024</v>
          </cell>
          <cell r="Z888" t="str">
            <v>Март 2024</v>
          </cell>
          <cell r="AC888" t="str">
            <v>Апрель 2027</v>
          </cell>
          <cell r="AO888" t="str">
            <v>п. 40</v>
          </cell>
        </row>
        <row r="889">
          <cell r="A889">
            <v>72</v>
          </cell>
          <cell r="B889">
            <v>1</v>
          </cell>
          <cell r="E889" t="str">
            <v>Выполнение работ для заземления установленных ящиков автоматизированных систем контроля и учета электроэнергии ( приобретение и установка проводника заземления и листа заземления)</v>
          </cell>
          <cell r="G889" t="str">
            <v>согласно техническому заданию</v>
          </cell>
          <cell r="I889" t="str">
            <v>усл.ед</v>
          </cell>
          <cell r="L889">
            <v>1</v>
          </cell>
          <cell r="Q889" t="str">
            <v>ОЗП</v>
          </cell>
          <cell r="W889" t="str">
            <v>Май 2024</v>
          </cell>
          <cell r="Z889" t="str">
            <v>Май 2024</v>
          </cell>
          <cell r="AC889" t="str">
            <v>Июль 2025</v>
          </cell>
          <cell r="AO889" t="str">
            <v>п. 41</v>
          </cell>
        </row>
        <row r="890">
          <cell r="A890">
            <v>73</v>
          </cell>
          <cell r="B890">
            <v>1</v>
          </cell>
          <cell r="E890" t="str">
            <v>В рамках инвестиционной программы ЗАО ЭСА  работы по построению автоматизированной системы управления технологическими процессами и телемеханики (SCADA).</v>
          </cell>
          <cell r="G890" t="str">
            <v>согласно техническому заданию</v>
          </cell>
          <cell r="I890" t="str">
            <v>усл.ед</v>
          </cell>
          <cell r="L890">
            <v>1</v>
          </cell>
          <cell r="Q890" t="str">
            <v>ОЗП</v>
          </cell>
          <cell r="W890" t="str">
            <v>Ноябрь 2024</v>
          </cell>
          <cell r="Z890" t="str">
            <v>Ноябрь 2024</v>
          </cell>
          <cell r="AC890" t="str">
            <v>Декабрь 2029</v>
          </cell>
          <cell r="AO890" t="str">
            <v>п. 40</v>
          </cell>
        </row>
        <row r="891">
          <cell r="A891">
            <v>74</v>
          </cell>
          <cell r="B891">
            <v>1</v>
          </cell>
          <cell r="E891" t="str">
            <v>ВЫБОР ГЕНЕРАЛЬНОГО ПОДРЯДЧИКА НА ВЫПОЛНЕНИЕ РАБОТ ПО РЕКОНСТРУКЦИИ, ПРОЕКТИРОВАНИЮ, МОНТАЖУ И ВВОДУ В РАСПРЕДЕЛИТЕЛЬНЫЕ ПОДСТАНЦИИ</v>
          </cell>
          <cell r="G891" t="str">
            <v>согласно техническому заданию</v>
          </cell>
          <cell r="I891" t="str">
            <v>усл.ед</v>
          </cell>
          <cell r="L891">
            <v>1</v>
          </cell>
          <cell r="Q891" t="str">
            <v>ОЗП</v>
          </cell>
          <cell r="W891" t="str">
            <v>Январь 2025</v>
          </cell>
          <cell r="Z891" t="str">
            <v>Февраль 2025</v>
          </cell>
          <cell r="AC891" t="str">
            <v>Декабрь 2025</v>
          </cell>
          <cell r="AO891" t="str">
            <v>п. 40</v>
          </cell>
        </row>
        <row r="892">
          <cell r="A892">
            <v>75</v>
          </cell>
          <cell r="B892">
            <v>1</v>
          </cell>
          <cell r="E892" t="str">
            <v>Услуги по закупке и сервису электронной площадки для проведения торгов для нужд ЗАО «ЭСА»</v>
          </cell>
          <cell r="G892" t="str">
            <v>согласно техническому заданию</v>
          </cell>
          <cell r="I892" t="str">
            <v>усл.ед</v>
          </cell>
          <cell r="L892">
            <v>1</v>
          </cell>
          <cell r="Q892" t="str">
            <v>РЗП</v>
          </cell>
          <cell r="W892" t="str">
            <v>Январь 2025</v>
          </cell>
          <cell r="Z892" t="str">
            <v>Февраль 2025</v>
          </cell>
          <cell r="AC892" t="str">
            <v>Декабрь 2025</v>
          </cell>
          <cell r="AO892" t="str">
            <v>п. 12.8</v>
          </cell>
        </row>
        <row r="893">
          <cell r="A893">
            <v>76</v>
          </cell>
          <cell r="B893">
            <v>1</v>
          </cell>
          <cell r="E893" t="str">
            <v>Услуги по удаленной организации и хранению файловых архивов</v>
          </cell>
          <cell r="G893" t="str">
            <v>согласно техническому заданию</v>
          </cell>
          <cell r="I893" t="str">
            <v>усл.ед</v>
          </cell>
          <cell r="L893">
            <v>1</v>
          </cell>
          <cell r="Q893" t="str">
            <v>ОЗП</v>
          </cell>
          <cell r="W893" t="str">
            <v>Январь 2025</v>
          </cell>
          <cell r="Z893" t="str">
            <v>Февраль 2025</v>
          </cell>
          <cell r="AC893" t="str">
            <v>Декабрь 2025</v>
          </cell>
          <cell r="AO893" t="str">
            <v>п. 40</v>
          </cell>
        </row>
        <row r="894">
          <cell r="A894">
            <v>77</v>
          </cell>
          <cell r="B894">
            <v>1</v>
          </cell>
          <cell r="E894" t="str">
            <v>Прочие инвестиции</v>
          </cell>
          <cell r="G894" t="str">
            <v>согласно техническому заданию</v>
          </cell>
          <cell r="I894" t="str">
            <v>усл.ед</v>
          </cell>
          <cell r="L894">
            <v>1</v>
          </cell>
          <cell r="Q894" t="str">
            <v>ОЗП</v>
          </cell>
          <cell r="W894" t="str">
            <v>Январь 2025</v>
          </cell>
          <cell r="Z894" t="str">
            <v>Февраль 2025</v>
          </cell>
          <cell r="AC894" t="str">
            <v>Декабрь 2025</v>
          </cell>
          <cell r="AO894" t="str">
            <v>п. 40</v>
          </cell>
        </row>
        <row r="895">
          <cell r="A895" t="str">
            <v xml:space="preserve">Итого по переходящим договорам:
Ընդամենը փոխանցվող պայմանագրերով՝ </v>
          </cell>
        </row>
        <row r="896">
          <cell r="A896" t="str">
            <v xml:space="preserve">Итого:
Ընդամենը`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V113"/>
  <sheetViews>
    <sheetView tabSelected="1" workbookViewId="0">
      <selection activeCell="F71" sqref="F71"/>
    </sheetView>
  </sheetViews>
  <sheetFormatPr defaultColWidth="7.140625" defaultRowHeight="20.25" x14ac:dyDescent="0.3"/>
  <cols>
    <col min="1" max="1" width="5.42578125" style="14" customWidth="1"/>
    <col min="2" max="2" width="5.140625" style="14" customWidth="1"/>
    <col min="3" max="3" width="46.5703125" style="14" customWidth="1"/>
    <col min="4" max="4" width="17.85546875" style="14" customWidth="1"/>
    <col min="5" max="5" width="5.85546875" style="14" customWidth="1"/>
    <col min="6" max="6" width="14" style="15" customWidth="1"/>
    <col min="7" max="7" width="14" style="14" customWidth="1"/>
    <col min="8" max="8" width="13" style="14" customWidth="1"/>
    <col min="9" max="9" width="19" style="14" customWidth="1"/>
    <col min="10" max="10" width="19.140625" style="14" customWidth="1"/>
    <col min="11" max="11" width="7.5703125" style="14" customWidth="1"/>
    <col min="12" max="67" width="7.140625" style="1"/>
    <col min="68" max="16384" width="7.140625" style="2"/>
  </cols>
  <sheetData>
    <row r="1" spans="1:2284" ht="39" customHeight="1" x14ac:dyDescent="0.3">
      <c r="A1" s="18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</row>
    <row r="2" spans="1:2284" s="5" customFormat="1" ht="78.75" customHeight="1" x14ac:dyDescent="0.3">
      <c r="A2" s="3" t="s">
        <v>0</v>
      </c>
      <c r="B2" s="3" t="s">
        <v>1</v>
      </c>
      <c r="C2" s="3" t="s">
        <v>2</v>
      </c>
      <c r="D2" s="3" t="str">
        <f>'[1]План 2025 с разбивкой'!G6</f>
        <v xml:space="preserve">Требования к товарам, работам, услугам </v>
      </c>
      <c r="E2" s="3" t="str">
        <f>'[1]План 2025 с разбивкой'!I6</f>
        <v>Ед. изм.</v>
      </c>
      <c r="F2" s="3" t="str">
        <f>'[1]План 2025 с разбивкой'!L6</f>
        <v>Количество</v>
      </c>
      <c r="G2" s="3" t="str">
        <f>'[1]План 2025 с разбивкой'!Q6</f>
        <v>Планируемый способ закупки (в соотвествии с Положением о закупках)</v>
      </c>
      <c r="H2" s="3" t="str">
        <f>'[1]План 2025 с разбивкой'!W6</f>
        <v>Планируемая дата объявления о начале процедур</v>
      </c>
      <c r="I2" s="3" t="str">
        <f>'[1]План 2025 с разбивкой'!Z6</f>
        <v>Планируемая дата проведения процедуры или подписания договора (при закупке из единственного источника) (мм.гггг)</v>
      </c>
      <c r="J2" s="3" t="str">
        <f>'[1]План 2025 с разбивкой'!AC6</f>
        <v>Год и месяц окончания поставки товаров, выполнения работ, оказания услуг</v>
      </c>
      <c r="K2" s="3" t="str">
        <f>'[1]План 2025 с разбивкой'!AO6</f>
        <v>Способ закупки в соответствии с пунктом Положения о закупках и Решением No. 273А от 19.08.2020 КРОУ РА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</row>
    <row r="3" spans="1:2284" x14ac:dyDescent="0.3">
      <c r="A3" s="6">
        <v>1</v>
      </c>
      <c r="B3" s="7">
        <v>2</v>
      </c>
      <c r="C3" s="7">
        <v>3</v>
      </c>
      <c r="D3" s="7">
        <v>4</v>
      </c>
      <c r="E3" s="7">
        <v>5</v>
      </c>
      <c r="F3" s="8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</row>
    <row r="4" spans="1:2284" s="1" customFormat="1" ht="39" customHeight="1" x14ac:dyDescent="0.3">
      <c r="A4" s="9">
        <f>'[1]План 2025 с разбивкой'!A8</f>
        <v>1</v>
      </c>
      <c r="B4" s="9">
        <f>'[1]План 2025 с разбивкой'!B8</f>
        <v>1</v>
      </c>
      <c r="C4" s="9" t="str">
        <f>'[1]План 2025 с разбивкой'!E8</f>
        <v>Контрольный кабель КВВГ, КВВГЭ</v>
      </c>
      <c r="D4" s="9" t="str">
        <f>'[1]План 2025 с разбивкой'!G8</f>
        <v>согласно техническому заданию</v>
      </c>
      <c r="E4" s="9" t="str">
        <f>'[1]План 2025 с разбивкой'!I8</f>
        <v>м</v>
      </c>
      <c r="F4" s="10">
        <f>'[1]План 2025 с разбивкой'!L8</f>
        <v>1874</v>
      </c>
      <c r="G4" s="10" t="str">
        <f>'[1]План 2025 с разбивкой'!Q8</f>
        <v>ОЗП</v>
      </c>
      <c r="H4" s="10" t="str">
        <f>'[1]План 2025 с разбивкой'!W8</f>
        <v>Январь 2025</v>
      </c>
      <c r="I4" s="10" t="str">
        <f>'[1]План 2025 с разбивкой'!Z8</f>
        <v>Февраль 2025</v>
      </c>
      <c r="J4" s="10" t="str">
        <f>'[1]План 2025 с разбивкой'!AC8</f>
        <v>Декабрь 2025</v>
      </c>
      <c r="K4" s="10" t="str">
        <f>'[1]План 2025 с разбивкой'!AO8</f>
        <v>п. 40</v>
      </c>
    </row>
    <row r="5" spans="1:2284" s="1" customFormat="1" ht="39" customHeight="1" x14ac:dyDescent="0.3">
      <c r="A5" s="9">
        <f>'[1]План 2025 с разбивкой'!A13</f>
        <v>1</v>
      </c>
      <c r="B5" s="9">
        <f>'[1]План 2025 с разбивкой'!B13</f>
        <v>2</v>
      </c>
      <c r="C5" s="9" t="str">
        <f>'[1]План 2025 с разбивкой'!E13</f>
        <v>Изолированный провод  АПВ, ПВ, ПвЗ</v>
      </c>
      <c r="D5" s="9" t="str">
        <f>'[1]План 2025 с разбивкой'!G13</f>
        <v>согласно техническому заданию</v>
      </c>
      <c r="E5" s="9" t="str">
        <f>'[1]План 2025 с разбивкой'!I13</f>
        <v>м</v>
      </c>
      <c r="F5" s="10">
        <f>'[1]План 2025 с разбивкой'!L13</f>
        <v>20373</v>
      </c>
      <c r="G5" s="10" t="str">
        <f>'[1]План 2025 с разбивкой'!Q13</f>
        <v>ОЗП</v>
      </c>
      <c r="H5" s="10" t="str">
        <f>'[1]План 2025 с разбивкой'!W13</f>
        <v>Январь 2025</v>
      </c>
      <c r="I5" s="10" t="str">
        <f>'[1]План 2025 с разбивкой'!Z13</f>
        <v>Февраль 2025</v>
      </c>
      <c r="J5" s="10" t="str">
        <f>'[1]План 2025 с разбивкой'!AC13</f>
        <v>Декабрь 2025</v>
      </c>
      <c r="K5" s="10" t="str">
        <f>'[1]План 2025 с разбивкой'!AO13</f>
        <v>п. 40</v>
      </c>
    </row>
    <row r="6" spans="1:2284" s="1" customFormat="1" ht="39" customHeight="1" x14ac:dyDescent="0.3">
      <c r="A6" s="9">
        <f>'[1]План 2025 с разбивкой'!A16</f>
        <v>1</v>
      </c>
      <c r="B6" s="9">
        <f>'[1]План 2025 с разбивкой'!B16</f>
        <v>3</v>
      </c>
      <c r="C6" s="9" t="str">
        <f>'[1]План 2025 с разбивкой'!E16</f>
        <v>Силовой кабель АСБ</v>
      </c>
      <c r="D6" s="9" t="str">
        <f>'[1]План 2025 с разбивкой'!G16</f>
        <v>согласно техническому заданию</v>
      </c>
      <c r="E6" s="9" t="str">
        <f>'[1]План 2025 с разбивкой'!I16</f>
        <v>м</v>
      </c>
      <c r="F6" s="10">
        <f>'[1]План 2025 с разбивкой'!L16</f>
        <v>1420</v>
      </c>
      <c r="G6" s="10" t="str">
        <f>'[1]План 2025 с разбивкой'!Q16</f>
        <v>ОЗП</v>
      </c>
      <c r="H6" s="10" t="str">
        <f>'[1]План 2025 с разбивкой'!W16</f>
        <v>Январь 2025</v>
      </c>
      <c r="I6" s="10" t="str">
        <f>'[1]План 2025 с разбивкой'!Z16</f>
        <v>Февраль 2025</v>
      </c>
      <c r="J6" s="10" t="str">
        <f>'[1]План 2025 с разбивкой'!AC16</f>
        <v>Декабрь 2025</v>
      </c>
      <c r="K6" s="10" t="str">
        <f>'[1]План 2025 с разбивкой'!AO16</f>
        <v>п. 40</v>
      </c>
    </row>
    <row r="7" spans="1:2284" s="1" customFormat="1" ht="39" customHeight="1" x14ac:dyDescent="0.3">
      <c r="A7" s="9">
        <f>'[1]План 2025 с разбивкой'!A19</f>
        <v>1</v>
      </c>
      <c r="B7" s="9">
        <f>'[1]План 2025 с разбивкой'!B19</f>
        <v>4</v>
      </c>
      <c r="C7" s="9" t="str">
        <f>'[1]План 2025 с разбивкой'!E19</f>
        <v>35 Кв Силовые кабели</v>
      </c>
      <c r="D7" s="9" t="str">
        <f>'[1]План 2025 с разбивкой'!G19</f>
        <v>согласно техническому заданию</v>
      </c>
      <c r="E7" s="9" t="str">
        <f>'[1]План 2025 с разбивкой'!I19</f>
        <v>м</v>
      </c>
      <c r="F7" s="10">
        <f>'[1]План 2025 с разбивкой'!L19</f>
        <v>1613</v>
      </c>
      <c r="G7" s="10" t="str">
        <f>'[1]План 2025 с разбивкой'!Q19</f>
        <v>ОЗП</v>
      </c>
      <c r="H7" s="10" t="str">
        <f>'[1]План 2025 с разбивкой'!W19</f>
        <v>Январь 2025</v>
      </c>
      <c r="I7" s="10" t="str">
        <f>'[1]План 2025 с разбивкой'!Z19</f>
        <v>Февраль 2025</v>
      </c>
      <c r="J7" s="10" t="str">
        <f>'[1]План 2025 с разбивкой'!AC19</f>
        <v>Декабрь 2025</v>
      </c>
      <c r="K7" s="10" t="str">
        <f>'[1]План 2025 с разбивкой'!AO19</f>
        <v>п. 43</v>
      </c>
    </row>
    <row r="8" spans="1:2284" s="1" customFormat="1" ht="39" customHeight="1" x14ac:dyDescent="0.3">
      <c r="A8" s="9">
        <f>'[1]План 2025 с разбивкой'!A27</f>
        <v>1</v>
      </c>
      <c r="B8" s="9">
        <f>'[1]План 2025 с разбивкой'!B27</f>
        <v>5</v>
      </c>
      <c r="C8" s="9" t="str">
        <f>'[1]План 2025 с разбивкой'!E27</f>
        <v>Силовые кабели АПвПг</v>
      </c>
      <c r="D8" s="9" t="str">
        <f>'[1]План 2025 с разбивкой'!G27</f>
        <v>согласно техническому заданию</v>
      </c>
      <c r="E8" s="9" t="str">
        <f>'[1]План 2025 с разбивкой'!I27</f>
        <v>м</v>
      </c>
      <c r="F8" s="10">
        <f>'[1]План 2025 с разбивкой'!L27</f>
        <v>264940</v>
      </c>
      <c r="G8" s="10" t="str">
        <f>'[1]План 2025 с разбивкой'!Q27</f>
        <v>ОЗП</v>
      </c>
      <c r="H8" s="10" t="str">
        <f>'[1]План 2025 с разбивкой'!W27</f>
        <v>Январь 2025</v>
      </c>
      <c r="I8" s="10" t="str">
        <f>'[1]План 2025 с разбивкой'!Z27</f>
        <v>Февраль 2025</v>
      </c>
      <c r="J8" s="10" t="str">
        <f>'[1]План 2025 с разбивкой'!AC27</f>
        <v>Декабрь 2025</v>
      </c>
      <c r="K8" s="10" t="str">
        <f>'[1]План 2025 с разбивкой'!AO27</f>
        <v>п. 40</v>
      </c>
    </row>
    <row r="9" spans="1:2284" s="1" customFormat="1" ht="39" customHeight="1" x14ac:dyDescent="0.3">
      <c r="A9" s="9">
        <f>'[1]План 2025 с разбивкой'!A40</f>
        <v>1</v>
      </c>
      <c r="B9" s="9">
        <f>'[1]План 2025 с разбивкой'!B40</f>
        <v>6</v>
      </c>
      <c r="C9" s="9" t="str">
        <f>'[1]План 2025 с разбивкой'!E40</f>
        <v>Изолированный провод СИП</v>
      </c>
      <c r="D9" s="9" t="str">
        <f>'[1]План 2025 с разбивкой'!G40</f>
        <v>согласно техническому заданию</v>
      </c>
      <c r="E9" s="9" t="str">
        <f>'[1]План 2025 с разбивкой'!I40</f>
        <v>м</v>
      </c>
      <c r="F9" s="10">
        <f>'[1]План 2025 с разбивкой'!L40</f>
        <v>1238494</v>
      </c>
      <c r="G9" s="10" t="str">
        <f>'[1]План 2025 с разбивкой'!Q40</f>
        <v>ОЗП</v>
      </c>
      <c r="H9" s="10" t="str">
        <f>'[1]План 2025 с разбивкой'!W40</f>
        <v>Январь 2025</v>
      </c>
      <c r="I9" s="10" t="str">
        <f>'[1]План 2025 с разбивкой'!Z40</f>
        <v>Февраль 2025</v>
      </c>
      <c r="J9" s="10" t="str">
        <f>'[1]План 2025 с разбивкой'!AC40</f>
        <v>Декабрь 2025</v>
      </c>
      <c r="K9" s="10" t="str">
        <f>'[1]План 2025 с разбивкой'!AO40</f>
        <v>п. 40</v>
      </c>
    </row>
    <row r="10" spans="1:2284" s="1" customFormat="1" ht="39" customHeight="1" x14ac:dyDescent="0.3">
      <c r="A10" s="9">
        <f>'[1]План 2025 с разбивкой'!A53</f>
        <v>2</v>
      </c>
      <c r="B10" s="9">
        <f>'[1]План 2025 с разбивкой'!B53</f>
        <v>1</v>
      </c>
      <c r="C10" s="9" t="str">
        <f>'[1]План 2025 с разбивкой'!E53</f>
        <v>Муфты СТП, КНТП, КВТП, SMOE, POLT, POLJ, TRAJ и пр.</v>
      </c>
      <c r="D10" s="9" t="str">
        <f>'[1]План 2025 с разбивкой'!G53</f>
        <v>согласно техническому заданию</v>
      </c>
      <c r="E10" s="9" t="str">
        <f>'[1]План 2025 с разбивкой'!I53</f>
        <v>шт.</v>
      </c>
      <c r="F10" s="10">
        <f>'[1]План 2025 с разбивкой'!L53</f>
        <v>7352</v>
      </c>
      <c r="G10" s="10" t="str">
        <f>'[1]План 2025 с разбивкой'!Q53</f>
        <v>ОЗП</v>
      </c>
      <c r="H10" s="10" t="str">
        <f>'[1]План 2025 с разбивкой'!W53</f>
        <v>Январь 2025</v>
      </c>
      <c r="I10" s="10" t="str">
        <f>'[1]План 2025 с разбивкой'!Z53</f>
        <v>Февраль 2025</v>
      </c>
      <c r="J10" s="10" t="str">
        <f>'[1]План 2025 с разбивкой'!AC53</f>
        <v>Декабрь 2025</v>
      </c>
      <c r="K10" s="10" t="str">
        <f>'[1]План 2025 с разбивкой'!AO53</f>
        <v>п. 40</v>
      </c>
    </row>
    <row r="11" spans="1:2284" s="1" customFormat="1" ht="39" customHeight="1" x14ac:dyDescent="0.3">
      <c r="A11" s="9">
        <f>'[1]План 2025 с разбивкой'!A78</f>
        <v>2</v>
      </c>
      <c r="B11" s="9">
        <f>'[1]План 2025 с разбивкой'!B78</f>
        <v>2</v>
      </c>
      <c r="C11" s="9" t="str">
        <f>'[1]План 2025 с разбивкой'!E78</f>
        <v>РЛНД, РВФ, ЯРВ, РПС, ВРУ и пр.</v>
      </c>
      <c r="D11" s="9" t="str">
        <f>'[1]План 2025 с разбивкой'!G78</f>
        <v>согласно техническому заданию</v>
      </c>
      <c r="E11" s="9" t="str">
        <f>'[1]План 2025 с разбивкой'!I78</f>
        <v>усл.ед</v>
      </c>
      <c r="F11" s="10">
        <f>'[1]План 2025 с разбивкой'!L78</f>
        <v>1</v>
      </c>
      <c r="G11" s="10" t="str">
        <f>'[1]План 2025 с разбивкой'!Q78</f>
        <v>ОЗП</v>
      </c>
      <c r="H11" s="10" t="str">
        <f>'[1]План 2025 с разбивкой'!W78</f>
        <v>Январь 2025</v>
      </c>
      <c r="I11" s="10" t="str">
        <f>'[1]План 2025 с разбивкой'!Z78</f>
        <v>Февраль 2025</v>
      </c>
      <c r="J11" s="10" t="str">
        <f>'[1]План 2025 с разбивкой'!AC78</f>
        <v>Декабрь 2025</v>
      </c>
      <c r="K11" s="10" t="str">
        <f>'[1]План 2025 с разбивкой'!AO78</f>
        <v>п. 40</v>
      </c>
    </row>
    <row r="12" spans="1:2284" s="1" customFormat="1" ht="39" customHeight="1" x14ac:dyDescent="0.3">
      <c r="A12" s="9">
        <f>'[1]План 2025 с разбивкой'!A91</f>
        <v>2</v>
      </c>
      <c r="B12" s="9">
        <f>'[1]План 2025 с разбивкой'!B91</f>
        <v>3</v>
      </c>
      <c r="C12" s="9" t="str">
        <f>'[1]План 2025 с разбивкой'!E91</f>
        <v>Предохранители ПН, ППН, ПКТ и пр.</v>
      </c>
      <c r="D12" s="9" t="str">
        <f>'[1]План 2025 с разбивкой'!G91</f>
        <v>согласно техническому заданию</v>
      </c>
      <c r="E12" s="9" t="str">
        <f>'[1]План 2025 с разбивкой'!I91</f>
        <v>шт.</v>
      </c>
      <c r="F12" s="10">
        <f>'[1]План 2025 с разбивкой'!L91</f>
        <v>23916</v>
      </c>
      <c r="G12" s="10" t="str">
        <f>'[1]План 2025 с разбивкой'!Q91</f>
        <v>ОЗП</v>
      </c>
      <c r="H12" s="10" t="str">
        <f>'[1]План 2025 с разбивкой'!W91</f>
        <v>Январь 2025</v>
      </c>
      <c r="I12" s="10" t="str">
        <f>'[1]План 2025 с разбивкой'!Z91</f>
        <v>Февраль 2025</v>
      </c>
      <c r="J12" s="10" t="str">
        <f>'[1]План 2025 с разбивкой'!AC91</f>
        <v>Декабрь 2025</v>
      </c>
      <c r="K12" s="10" t="str">
        <f>'[1]План 2025 с разбивкой'!AO91</f>
        <v>п. 40</v>
      </c>
    </row>
    <row r="13" spans="1:2284" s="1" customFormat="1" ht="39" customHeight="1" x14ac:dyDescent="0.3">
      <c r="A13" s="9">
        <f>'[1]План 2025 с разбивкой'!A113</f>
        <v>2</v>
      </c>
      <c r="B13" s="9">
        <f>'[1]План 2025 с разбивкой'!B113</f>
        <v>4</v>
      </c>
      <c r="C13" s="9" t="str">
        <f>'[1]План 2025 с разбивкой'!E113</f>
        <v>Изоляторы ИОС, ТФ, ШС, ОНС, ПС, ЛК и пр., ограничители перенапряжения 35 и 110 кВ, Конденсаторные и полимерные вводы</v>
      </c>
      <c r="D13" s="9" t="str">
        <f>'[1]План 2025 с разбивкой'!G113</f>
        <v>согласно техническому заданию</v>
      </c>
      <c r="E13" s="9" t="str">
        <f>'[1]План 2025 с разбивкой'!I113</f>
        <v>шт.</v>
      </c>
      <c r="F13" s="10">
        <f>'[1]План 2025 с разбивкой'!L113</f>
        <v>54098</v>
      </c>
      <c r="G13" s="10" t="str">
        <f>'[1]План 2025 с разбивкой'!Q113</f>
        <v>ОЗП</v>
      </c>
      <c r="H13" s="10" t="str">
        <f>'[1]План 2025 с разбивкой'!W113</f>
        <v>Январь 2025</v>
      </c>
      <c r="I13" s="10" t="str">
        <f>'[1]План 2025 с разбивкой'!Z113</f>
        <v>Февраль 2025</v>
      </c>
      <c r="J13" s="10" t="str">
        <f>'[1]План 2025 с разбивкой'!AC113</f>
        <v>Декабрь 2025</v>
      </c>
      <c r="K13" s="10" t="str">
        <f>'[1]План 2025 с разбивкой'!AO113</f>
        <v>п. 40</v>
      </c>
    </row>
    <row r="14" spans="1:2284" s="1" customFormat="1" ht="39" customHeight="1" x14ac:dyDescent="0.3">
      <c r="A14" s="9">
        <f>'[1]План 2025 с разбивкой'!A133</f>
        <v>2</v>
      </c>
      <c r="B14" s="9">
        <f>'[1]План 2025 с разбивкой'!B133</f>
        <v>5</v>
      </c>
      <c r="C14" s="9" t="str">
        <f>'[1]План 2025 с разбивкой'!E133</f>
        <v>Трансформаторы напряжения и тока</v>
      </c>
      <c r="D14" s="9" t="str">
        <f>'[1]План 2025 с разбивкой'!G133</f>
        <v>согласно техническому заданию</v>
      </c>
      <c r="E14" s="9" t="str">
        <f>'[1]План 2025 с разбивкой'!I133</f>
        <v>шт.</v>
      </c>
      <c r="F14" s="10">
        <f>'[1]План 2025 с разбивкой'!L133</f>
        <v>10538</v>
      </c>
      <c r="G14" s="10" t="str">
        <f>'[1]План 2025 с разбивкой'!Q133</f>
        <v>ОЗП</v>
      </c>
      <c r="H14" s="10" t="str">
        <f>'[1]План 2025 с разбивкой'!W133</f>
        <v>Январь 2025</v>
      </c>
      <c r="I14" s="10" t="str">
        <f>'[1]План 2025 с разбивкой'!Z133</f>
        <v>Февраль 2025</v>
      </c>
      <c r="J14" s="10" t="str">
        <f>'[1]План 2025 с разбивкой'!AC133</f>
        <v>Декабрь 2025</v>
      </c>
      <c r="K14" s="10" t="str">
        <f>'[1]План 2025 с разбивкой'!AO133</f>
        <v>п. 40</v>
      </c>
    </row>
    <row r="15" spans="1:2284" s="1" customFormat="1" ht="39" customHeight="1" x14ac:dyDescent="0.3">
      <c r="A15" s="9">
        <f>'[1]План 2025 с разбивкой'!A151</f>
        <v>2</v>
      </c>
      <c r="B15" s="9">
        <f>'[1]План 2025 с разбивкой'!B151</f>
        <v>6</v>
      </c>
      <c r="C15" s="9" t="str">
        <f>'[1]План 2025 с разбивкой'!E151</f>
        <v>Трансформаторы силовые ТМГ</v>
      </c>
      <c r="D15" s="9" t="str">
        <f>'[1]План 2025 с разбивкой'!G151</f>
        <v>согласно техническому заданию</v>
      </c>
      <c r="E15" s="9" t="str">
        <f>'[1]План 2025 с разбивкой'!I151</f>
        <v>шт.</v>
      </c>
      <c r="F15" s="10">
        <f>'[1]План 2025 с разбивкой'!L151</f>
        <v>264</v>
      </c>
      <c r="G15" s="10" t="str">
        <f>'[1]План 2025 с разбивкой'!Q151</f>
        <v>ОЗП</v>
      </c>
      <c r="H15" s="10" t="str">
        <f>'[1]План 2025 с разбивкой'!W151</f>
        <v>Январь 2025</v>
      </c>
      <c r="I15" s="10" t="str">
        <f>'[1]План 2025 с разбивкой'!Z151</f>
        <v>Февраль 2025</v>
      </c>
      <c r="J15" s="10" t="str">
        <f>'[1]План 2025 с разбивкой'!AC151</f>
        <v>Декабрь 2025</v>
      </c>
      <c r="K15" s="10" t="str">
        <f>'[1]План 2025 с разбивкой'!AO151</f>
        <v>п. 40</v>
      </c>
    </row>
    <row r="16" spans="1:2284" s="1" customFormat="1" ht="39" customHeight="1" x14ac:dyDescent="0.3">
      <c r="A16" s="9">
        <f>'[1]План 2025 с разбивкой'!A163</f>
        <v>2</v>
      </c>
      <c r="B16" s="9">
        <f>'[1]План 2025 с разбивкой'!B163</f>
        <v>7</v>
      </c>
      <c r="C16" s="9" t="str">
        <f>'[1]План 2025 с разбивкой'!E163</f>
        <v>Однополюсные и трехполюсные автоматические выключатели (Однофазныe и трехфазныe автоматическиe выключатели)</v>
      </c>
      <c r="D16" s="9" t="str">
        <f>'[1]План 2025 с разбивкой'!G163</f>
        <v>согласно техническому заданию</v>
      </c>
      <c r="E16" s="9" t="str">
        <f>'[1]План 2025 с разбивкой'!I163</f>
        <v>шт.</v>
      </c>
      <c r="F16" s="10">
        <f>'[1]План 2025 с разбивкой'!L163</f>
        <v>1897</v>
      </c>
      <c r="G16" s="10" t="str">
        <f>'[1]План 2025 с разбивкой'!Q163</f>
        <v>ОЗП</v>
      </c>
      <c r="H16" s="10" t="str">
        <f>'[1]План 2025 с разбивкой'!W163</f>
        <v>Январь 2025</v>
      </c>
      <c r="I16" s="10" t="str">
        <f>'[1]План 2025 с разбивкой'!Z163</f>
        <v>Февраль 2025</v>
      </c>
      <c r="J16" s="10" t="str">
        <f>'[1]План 2025 с разбивкой'!AC163</f>
        <v>Декабрь 2025</v>
      </c>
      <c r="K16" s="10" t="str">
        <f>'[1]План 2025 с разбивкой'!AO163</f>
        <v>п. 40</v>
      </c>
    </row>
    <row r="17" spans="1:11" s="1" customFormat="1" ht="39" customHeight="1" x14ac:dyDescent="0.3">
      <c r="A17" s="9">
        <f>'[1]План 2025 с разбивкой'!A188</f>
        <v>2</v>
      </c>
      <c r="B17" s="9">
        <f>'[1]План 2025 с разбивкой'!B188</f>
        <v>8</v>
      </c>
      <c r="C17" s="9" t="str">
        <f>'[1]План 2025 с разбивкой'!E188</f>
        <v>Арматура СИП</v>
      </c>
      <c r="D17" s="9" t="str">
        <f>'[1]План 2025 с разбивкой'!G188</f>
        <v>согласно техническому заданию</v>
      </c>
      <c r="E17" s="9" t="str">
        <f>'[1]План 2025 с разбивкой'!I188</f>
        <v>усл.ед</v>
      </c>
      <c r="F17" s="10">
        <f>'[1]План 2025 с разбивкой'!L188</f>
        <v>1</v>
      </c>
      <c r="G17" s="10" t="str">
        <f>'[1]План 2025 с разбивкой'!Q188</f>
        <v>ОЗП</v>
      </c>
      <c r="H17" s="10" t="str">
        <f>'[1]План 2025 с разбивкой'!W188</f>
        <v>Январь 2025</v>
      </c>
      <c r="I17" s="10" t="str">
        <f>'[1]План 2025 с разбивкой'!Z188</f>
        <v>Февраль 2025</v>
      </c>
      <c r="J17" s="10" t="str">
        <f>'[1]План 2025 с разбивкой'!AC188</f>
        <v>Декабрь 2025</v>
      </c>
      <c r="K17" s="10" t="str">
        <f>'[1]План 2025 с разбивкой'!AO188</f>
        <v>п. 40</v>
      </c>
    </row>
    <row r="18" spans="1:11" s="1" customFormat="1" ht="39" customHeight="1" x14ac:dyDescent="0.3">
      <c r="A18" s="9">
        <f>'[1]План 2025 с разбивкой'!A208</f>
        <v>3</v>
      </c>
      <c r="B18" s="9">
        <f>'[1]План 2025 с разбивкой'!B208</f>
        <v>1</v>
      </c>
      <c r="C18" s="9" t="str">
        <f>'[1]План 2025 с разбивкой'!E208</f>
        <v>Линейная арматура</v>
      </c>
      <c r="D18" s="9" t="str">
        <f>'[1]План 2025 с разбивкой'!G208</f>
        <v>согласно техническому заданию</v>
      </c>
      <c r="E18" s="9" t="str">
        <f>'[1]План 2025 с разбивкой'!I208</f>
        <v>шт.</v>
      </c>
      <c r="F18" s="10">
        <f>'[1]План 2025 с разбивкой'!L208</f>
        <v>60812</v>
      </c>
      <c r="G18" s="10" t="str">
        <f>'[1]План 2025 с разбивкой'!Q208</f>
        <v>РЗП</v>
      </c>
      <c r="H18" s="10" t="str">
        <f>'[1]План 2025 с разбивкой'!W208</f>
        <v>Январь 2025</v>
      </c>
      <c r="I18" s="10" t="str">
        <f>'[1]План 2025 с разбивкой'!Z208</f>
        <v>Февраль 2025</v>
      </c>
      <c r="J18" s="10" t="str">
        <f>'[1]План 2025 с разбивкой'!AC208</f>
        <v>Декабрь 2025</v>
      </c>
      <c r="K18" s="10" t="str">
        <f>'[1]План 2025 с разбивкой'!AO208</f>
        <v>п. 12.8</v>
      </c>
    </row>
    <row r="19" spans="1:11" s="1" customFormat="1" ht="39" customHeight="1" x14ac:dyDescent="0.3">
      <c r="A19" s="9">
        <f>'[1]План 2025 с разбивкой'!A244</f>
        <v>4</v>
      </c>
      <c r="B19" s="9">
        <f>'[1]План 2025 с разбивкой'!B244</f>
        <v>1</v>
      </c>
      <c r="C19" s="9" t="str">
        <f>'[1]План 2025 с разбивкой'!E244</f>
        <v>Железобетонные стойки, приставки и траверсы</v>
      </c>
      <c r="D19" s="9" t="str">
        <f>'[1]План 2025 с разбивкой'!G244</f>
        <v>согласно техническому заданию</v>
      </c>
      <c r="E19" s="9" t="str">
        <f>'[1]План 2025 с разбивкой'!I244</f>
        <v>шт.</v>
      </c>
      <c r="F19" s="10">
        <f>'[1]План 2025 с разбивкой'!L244</f>
        <v>27999</v>
      </c>
      <c r="G19" s="10" t="str">
        <f>'[1]План 2025 с разбивкой'!Q244</f>
        <v>ОЗП</v>
      </c>
      <c r="H19" s="10" t="str">
        <f>'[1]План 2025 с разбивкой'!W244</f>
        <v>Январь 2025</v>
      </c>
      <c r="I19" s="10" t="str">
        <f>'[1]План 2025 с разбивкой'!Z244</f>
        <v>Февраль 2025</v>
      </c>
      <c r="J19" s="10" t="str">
        <f>'[1]План 2025 с разбивкой'!AC244</f>
        <v>Декабрь 2025</v>
      </c>
      <c r="K19" s="10" t="str">
        <f>'[1]План 2025 с разбивкой'!AO244</f>
        <v>п. 40</v>
      </c>
    </row>
    <row r="20" spans="1:11" s="1" customFormat="1" ht="39" customHeight="1" x14ac:dyDescent="0.3">
      <c r="A20" s="9">
        <v>4</v>
      </c>
      <c r="B20" s="9">
        <f>'[1]План 2025 с разбивкой'!B268</f>
        <v>2</v>
      </c>
      <c r="C20" s="9" t="str">
        <f>'[1]План 2025 с разбивкой'!E268</f>
        <v>Деревянные опоры (пропитанные)</v>
      </c>
      <c r="D20" s="9" t="str">
        <f>'[1]План 2025 с разбивкой'!G268</f>
        <v>согласно техническому заданию</v>
      </c>
      <c r="E20" s="9" t="str">
        <f>'[1]План 2025 с разбивкой'!I268</f>
        <v>шт.</v>
      </c>
      <c r="F20" s="10">
        <f>'[1]План 2025 с разбивкой'!L268</f>
        <v>468</v>
      </c>
      <c r="G20" s="10" t="str">
        <f>'[1]План 2025 с разбивкой'!Q268</f>
        <v>ОЗП</v>
      </c>
      <c r="H20" s="10" t="str">
        <f>'[1]План 2025 с разбивкой'!W268</f>
        <v>Январь 2025</v>
      </c>
      <c r="I20" s="10" t="str">
        <f>'[1]План 2025 с разбивкой'!Z268</f>
        <v>Февраль 2025</v>
      </c>
      <c r="J20" s="10" t="str">
        <f>'[1]План 2025 с разбивкой'!AC268</f>
        <v>Декабрь 2025</v>
      </c>
      <c r="K20" s="10" t="str">
        <f>'[1]План 2025 с разбивкой'!AO268</f>
        <v>п. 40</v>
      </c>
    </row>
    <row r="21" spans="1:11" s="1" customFormat="1" ht="39" customHeight="1" x14ac:dyDescent="0.3">
      <c r="A21" s="9">
        <v>4</v>
      </c>
      <c r="B21" s="9"/>
      <c r="C21" s="9" t="s">
        <v>4</v>
      </c>
      <c r="D21" s="9" t="s">
        <v>5</v>
      </c>
      <c r="E21" s="9" t="s">
        <v>6</v>
      </c>
      <c r="F21" s="10">
        <v>248</v>
      </c>
      <c r="G21" s="10" t="s">
        <v>7</v>
      </c>
      <c r="H21" s="10" t="s">
        <v>8</v>
      </c>
      <c r="I21" s="10" t="s">
        <v>9</v>
      </c>
      <c r="J21" s="10" t="s">
        <v>10</v>
      </c>
      <c r="K21" s="10" t="s">
        <v>11</v>
      </c>
    </row>
    <row r="22" spans="1:11" s="1" customFormat="1" ht="39" customHeight="1" x14ac:dyDescent="0.3">
      <c r="A22" s="9">
        <v>5</v>
      </c>
      <c r="B22" s="9">
        <f>'[1]План 2025 с разбивкой'!B284</f>
        <v>1</v>
      </c>
      <c r="C22" s="9" t="str">
        <f>'[1]План 2025 с разбивкой'!E284</f>
        <v>Комплектные полевые, мачтовые, киосковые трансформаторные подстанции и ТП на одностоечной опоре без трансформаторов, металлические подступы к мачтовым ТП</v>
      </c>
      <c r="D22" s="9" t="str">
        <f>'[1]План 2025 с разбивкой'!G284</f>
        <v>согласно техническому заданию</v>
      </c>
      <c r="E22" s="9" t="str">
        <f>'[1]План 2025 с разбивкой'!I284</f>
        <v>шт.</v>
      </c>
      <c r="F22" s="10">
        <f>'[1]План 2025 с разбивкой'!L284</f>
        <v>32</v>
      </c>
      <c r="G22" s="10" t="str">
        <f>'[1]План 2025 с разбивкой'!Q284</f>
        <v>ОЗП</v>
      </c>
      <c r="H22" s="10" t="str">
        <f>'[1]План 2025 с разбивкой'!W284</f>
        <v>Январь 2025</v>
      </c>
      <c r="I22" s="10" t="str">
        <f>'[1]План 2025 с разбивкой'!Z284</f>
        <v>Февраль 2025</v>
      </c>
      <c r="J22" s="10" t="str">
        <f>'[1]План 2025 с разбивкой'!AC284</f>
        <v>Декабрь 2025</v>
      </c>
      <c r="K22" s="10" t="str">
        <f>'[1]План 2025 с разбивкой'!AO284</f>
        <v>п. 40</v>
      </c>
    </row>
    <row r="23" spans="1:11" s="1" customFormat="1" ht="39" customHeight="1" x14ac:dyDescent="0.3">
      <c r="A23" s="9">
        <v>6</v>
      </c>
      <c r="B23" s="9">
        <f>'[1]План 2025 с разбивкой'!B301</f>
        <v>1</v>
      </c>
      <c r="C23" s="9" t="str">
        <f>'[1]План 2025 с разбивкой'!E301</f>
        <v>Распределительный щит низкого напряжения ЩРНВ</v>
      </c>
      <c r="D23" s="9" t="str">
        <f>'[1]План 2025 с разбивкой'!G301</f>
        <v>согласно техническому заданию</v>
      </c>
      <c r="E23" s="9" t="str">
        <f>'[1]План 2025 с разбивкой'!I301</f>
        <v>шт.</v>
      </c>
      <c r="F23" s="10">
        <f>'[1]План 2025 с разбивкой'!L301</f>
        <v>29</v>
      </c>
      <c r="G23" s="10" t="str">
        <f>'[1]План 2025 с разбивкой'!Q301</f>
        <v>ОЗП</v>
      </c>
      <c r="H23" s="10" t="str">
        <f>'[1]План 2025 с разбивкой'!W301</f>
        <v>Январь 2025</v>
      </c>
      <c r="I23" s="10" t="str">
        <f>'[1]План 2025 с разбивкой'!Z301</f>
        <v>Февраль 2025</v>
      </c>
      <c r="J23" s="10" t="str">
        <f>'[1]План 2025 с разбивкой'!AC301</f>
        <v>Декабрь 2025</v>
      </c>
      <c r="K23" s="10" t="str">
        <f>'[1]План 2025 с разбивкой'!AO301</f>
        <v>п. 40</v>
      </c>
    </row>
    <row r="24" spans="1:11" s="1" customFormat="1" ht="39" customHeight="1" x14ac:dyDescent="0.3">
      <c r="A24" s="9">
        <v>7</v>
      </c>
      <c r="B24" s="9">
        <f>'[1]План 2025 с разбивкой'!B311</f>
        <v>1</v>
      </c>
      <c r="C24" s="9" t="str">
        <f>'[1]План 2025 с разбивкой'!E311</f>
        <v>Распределительные панели ЩО</v>
      </c>
      <c r="D24" s="9" t="str">
        <f>'[1]План 2025 с разбивкой'!G311</f>
        <v>согласно техническому заданию</v>
      </c>
      <c r="E24" s="9" t="str">
        <f>'[1]План 2025 с разбивкой'!I311</f>
        <v>шт.</v>
      </c>
      <c r="F24" s="10">
        <f>'[1]План 2025 с разбивкой'!L311</f>
        <v>20</v>
      </c>
      <c r="G24" s="10" t="str">
        <f>'[1]План 2025 с разбивкой'!Q311</f>
        <v>РЗП</v>
      </c>
      <c r="H24" s="10" t="str">
        <f>'[1]План 2025 с разбивкой'!W311</f>
        <v>Январь 2025</v>
      </c>
      <c r="I24" s="10" t="str">
        <f>'[1]План 2025 с разбивкой'!Z311</f>
        <v>Февраль 2025</v>
      </c>
      <c r="J24" s="10" t="str">
        <f>'[1]План 2025 с разбивкой'!AC311</f>
        <v>Декабрь 2025</v>
      </c>
      <c r="K24" s="10" t="str">
        <f>'[1]План 2025 с разбивкой'!AO311</f>
        <v>п. 40</v>
      </c>
    </row>
    <row r="25" spans="1:11" s="1" customFormat="1" ht="39" customHeight="1" x14ac:dyDescent="0.3">
      <c r="A25" s="9">
        <v>10</v>
      </c>
      <c r="B25" s="9">
        <f>'[1]План 2025 с разбивкой'!B323</f>
        <v>1</v>
      </c>
      <c r="C25" s="9" t="str">
        <f>'[1]План 2025 с разбивкой'!E323</f>
        <v>ЩРС, ПМ, ПАМ</v>
      </c>
      <c r="D25" s="9" t="str">
        <f>'[1]План 2025 с разбивкой'!G323</f>
        <v>согласно техническому заданию</v>
      </c>
      <c r="E25" s="9" t="str">
        <f>'[1]План 2025 с разбивкой'!I323</f>
        <v>шт.</v>
      </c>
      <c r="F25" s="10">
        <f>'[1]План 2025 с разбивкой'!L323</f>
        <v>3</v>
      </c>
      <c r="G25" s="10" t="str">
        <f>'[1]План 2025 с разбивкой'!Q323</f>
        <v>РЗП</v>
      </c>
      <c r="H25" s="10" t="str">
        <f>'[1]План 2025 с разбивкой'!W323</f>
        <v>Январь 2025</v>
      </c>
      <c r="I25" s="10" t="str">
        <f>'[1]План 2025 с разбивкой'!Z323</f>
        <v>Февраль 2025</v>
      </c>
      <c r="J25" s="10" t="str">
        <f>'[1]План 2025 с разбивкой'!AC323</f>
        <v>Декабрь 2025</v>
      </c>
      <c r="K25" s="10" t="str">
        <f>'[1]План 2025 с разбивкой'!AO323</f>
        <v>п. 12.8</v>
      </c>
    </row>
    <row r="26" spans="1:11" s="1" customFormat="1" ht="39" customHeight="1" x14ac:dyDescent="0.3">
      <c r="A26" s="9">
        <v>11</v>
      </c>
      <c r="B26" s="9">
        <f>'[1]План 2025 с разбивкой'!B326</f>
        <v>1</v>
      </c>
      <c r="C26" s="9" t="str">
        <f>'[1]План 2025 с разбивкой'!E326</f>
        <v>Релейная защита (реле, блоки, измерительные приборы и прочее)</v>
      </c>
      <c r="D26" s="9" t="str">
        <f>'[1]План 2025 с разбивкой'!G326</f>
        <v>согласно техническому заданию</v>
      </c>
      <c r="E26" s="9" t="str">
        <f>'[1]План 2025 с разбивкой'!I326</f>
        <v>шт.</v>
      </c>
      <c r="F26" s="10">
        <f>'[1]План 2025 с разбивкой'!L326</f>
        <v>374</v>
      </c>
      <c r="G26" s="10" t="str">
        <f>'[1]План 2025 с разбивкой'!Q326</f>
        <v>РЗП</v>
      </c>
      <c r="H26" s="10" t="str">
        <f>'[1]План 2025 с разбивкой'!W326</f>
        <v>Январь 2025</v>
      </c>
      <c r="I26" s="10" t="str">
        <f>'[1]План 2025 с разбивкой'!Z326</f>
        <v>Февраль 2025</v>
      </c>
      <c r="J26" s="10" t="str">
        <f>'[1]План 2025 с разбивкой'!AC326</f>
        <v>Декабрь 2025</v>
      </c>
      <c r="K26" s="10" t="str">
        <f>'[1]План 2025 с разбивкой'!AO326</f>
        <v>п. 12.8</v>
      </c>
    </row>
    <row r="27" spans="1:11" s="1" customFormat="1" ht="39" customHeight="1" x14ac:dyDescent="0.3">
      <c r="A27" s="9">
        <v>12</v>
      </c>
      <c r="B27" s="9">
        <f>'[1]План 2025 с разбивкой'!B337</f>
        <v>1</v>
      </c>
      <c r="C27" s="9" t="str">
        <f>'[1]План 2025 с разбивкой'!E337</f>
        <v>Однофазные и трехфазные электронные счетчики M-200.02,  KBANT, MIRTEK, STEM, Kaskad</v>
      </c>
      <c r="D27" s="9" t="str">
        <f>'[1]План 2025 с разбивкой'!G337</f>
        <v>согласно техническому заданию</v>
      </c>
      <c r="E27" s="9" t="str">
        <f>'[1]План 2025 с разбивкой'!I337</f>
        <v>шт.</v>
      </c>
      <c r="F27" s="10">
        <f>'[1]План 2025 с разбивкой'!L337</f>
        <v>24730</v>
      </c>
      <c r="G27" s="10" t="str">
        <f>'[1]План 2025 с разбивкой'!Q337</f>
        <v>ОЗП</v>
      </c>
      <c r="H27" s="10" t="str">
        <f>'[1]План 2025 с разбивкой'!W337</f>
        <v>Январь 2025</v>
      </c>
      <c r="I27" s="10" t="str">
        <f>'[1]План 2025 с разбивкой'!Z337</f>
        <v>Февраль 2025</v>
      </c>
      <c r="J27" s="10" t="str">
        <f>'[1]План 2025 с разбивкой'!AC337</f>
        <v>Декабрь 2025</v>
      </c>
      <c r="K27" s="10" t="str">
        <f>'[1]План 2025 с разбивкой'!AO337</f>
        <v>п. 40</v>
      </c>
    </row>
    <row r="28" spans="1:11" s="1" customFormat="1" ht="39" customHeight="1" x14ac:dyDescent="0.3">
      <c r="A28" s="9">
        <v>13</v>
      </c>
      <c r="B28" s="9">
        <f>'[1]План 2025 с разбивкой'!B350</f>
        <v>1</v>
      </c>
      <c r="C28" s="9" t="str">
        <f>'[1]План 2025 с разбивкой'!E350</f>
        <v>Металлические ящики для счетчиков</v>
      </c>
      <c r="D28" s="9" t="str">
        <f>'[1]План 2025 с разбивкой'!G350</f>
        <v>согласно техническому заданию</v>
      </c>
      <c r="E28" s="9" t="str">
        <f>'[1]План 2025 с разбивкой'!I350</f>
        <v>шт.</v>
      </c>
      <c r="F28" s="10">
        <f>'[1]План 2025 с разбивкой'!L350</f>
        <v>773</v>
      </c>
      <c r="G28" s="10" t="str">
        <f>'[1]План 2025 с разбивкой'!Q350</f>
        <v>РЗП</v>
      </c>
      <c r="H28" s="10" t="str">
        <f>'[1]План 2025 с разбивкой'!W350</f>
        <v>Январь 2025</v>
      </c>
      <c r="I28" s="10" t="str">
        <f>'[1]План 2025 с разбивкой'!Z350</f>
        <v>Февраль 2025</v>
      </c>
      <c r="J28" s="10" t="str">
        <f>'[1]План 2025 с разбивкой'!AC350</f>
        <v>Декабрь 2025</v>
      </c>
      <c r="K28" s="10" t="str">
        <f>'[1]План 2025 с разбивкой'!AO350</f>
        <v>п. 12.8</v>
      </c>
    </row>
    <row r="29" spans="1:11" s="1" customFormat="1" ht="39" customHeight="1" x14ac:dyDescent="0.3">
      <c r="A29" s="9">
        <v>14</v>
      </c>
      <c r="B29" s="9">
        <f>'[1]План 2025 с разбивкой'!B363</f>
        <v>1</v>
      </c>
      <c r="C29" s="9" t="str">
        <f>'[1]План 2025 с разбивкой'!E363</f>
        <v xml:space="preserve">Высоковольтные ячуейки типа </v>
      </c>
      <c r="D29" s="9" t="str">
        <f>'[1]План 2025 с разбивкой'!G363</f>
        <v>согласно техническому заданию</v>
      </c>
      <c r="E29" s="9" t="str">
        <f>'[1]План 2025 с разбивкой'!I363</f>
        <v>шт.</v>
      </c>
      <c r="F29" s="10">
        <f>'[1]План 2025 с разбивкой'!L363</f>
        <v>27</v>
      </c>
      <c r="G29" s="10" t="str">
        <f>'[1]План 2025 с разбивкой'!Q363</f>
        <v>РЗП</v>
      </c>
      <c r="H29" s="10" t="str">
        <f>'[1]План 2025 с разбивкой'!W363</f>
        <v>Январь 2025</v>
      </c>
      <c r="I29" s="10" t="str">
        <f>'[1]План 2025 с разбивкой'!Z363</f>
        <v>Февраль 2025</v>
      </c>
      <c r="J29" s="10" t="str">
        <f>'[1]План 2025 с разбивкой'!AC363</f>
        <v>Декабрь 2025</v>
      </c>
      <c r="K29" s="10" t="str">
        <f>'[1]План 2025 с разбивкой'!AO363</f>
        <v>п. 12.8</v>
      </c>
    </row>
    <row r="30" spans="1:11" s="1" customFormat="1" ht="39" customHeight="1" x14ac:dyDescent="0.3">
      <c r="A30" s="9">
        <v>15</v>
      </c>
      <c r="B30" s="9">
        <f>'[1]План 2025 с разбивкой'!B375</f>
        <v>1</v>
      </c>
      <c r="C30" s="9" t="str">
        <f>'[1]План 2025 с разбивкой'!E375</f>
        <v>Высоковольтные ячуейки типа KD,KDW</v>
      </c>
      <c r="D30" s="9" t="str">
        <f>'[1]План 2025 с разбивкой'!G375</f>
        <v>согласно техническому заданию</v>
      </c>
      <c r="E30" s="9" t="str">
        <f>'[1]План 2025 с разбивкой'!I375</f>
        <v>шт.</v>
      </c>
      <c r="F30" s="10">
        <f>'[1]План 2025 с разбивкой'!L375</f>
        <v>424</v>
      </c>
      <c r="G30" s="10" t="str">
        <f>'[1]План 2025 с разбивкой'!Q375</f>
        <v>ОЗП</v>
      </c>
      <c r="H30" s="10" t="str">
        <f>'[1]План 2025 с разбивкой'!W375</f>
        <v>Январь 2025</v>
      </c>
      <c r="I30" s="10" t="str">
        <f>'[1]План 2025 с разбивкой'!Z375</f>
        <v>Февраль 2025</v>
      </c>
      <c r="J30" s="10" t="str">
        <f>'[1]План 2025 с разбивкой'!AC375</f>
        <v>Декабрь 2025</v>
      </c>
      <c r="K30" s="10" t="str">
        <f>'[1]План 2025 с разбивкой'!AO375</f>
        <v>п. 40</v>
      </c>
    </row>
    <row r="31" spans="1:11" s="1" customFormat="1" ht="39" customHeight="1" x14ac:dyDescent="0.3">
      <c r="A31" s="9">
        <v>16</v>
      </c>
      <c r="B31" s="9">
        <f>'[1]План 2025 с разбивкой'!B397</f>
        <v>1</v>
      </c>
      <c r="C31" s="9" t="str">
        <f>'[1]План 2025 с разбивкой'!E397</f>
        <v>железобетонное основание, металлическая и стальная опора</v>
      </c>
      <c r="D31" s="9" t="str">
        <f>'[1]План 2025 с разбивкой'!G397</f>
        <v>согласно техническому заданию</v>
      </c>
      <c r="E31" s="9" t="str">
        <f>'[1]План 2025 с разбивкой'!I397</f>
        <v>усл.ед</v>
      </c>
      <c r="F31" s="10">
        <f>'[1]План 2025 с разбивкой'!L397</f>
        <v>62</v>
      </c>
      <c r="G31" s="10" t="str">
        <f>'[1]План 2025 с разбивкой'!Q397</f>
        <v>ОЗП</v>
      </c>
      <c r="H31" s="10" t="str">
        <f>'[1]План 2025 с разбивкой'!W397</f>
        <v>Январь 2025</v>
      </c>
      <c r="I31" s="10" t="str">
        <f>'[1]План 2025 с разбивкой'!Z397</f>
        <v>Февраль 2025</v>
      </c>
      <c r="J31" s="10" t="str">
        <f>'[1]План 2025 с разбивкой'!AC397</f>
        <v>Декабрь 2025</v>
      </c>
      <c r="K31" s="10" t="str">
        <f>'[1]План 2025 с разбивкой'!AO397</f>
        <v>п. 40</v>
      </c>
    </row>
    <row r="32" spans="1:11" s="1" customFormat="1" ht="39" customHeight="1" x14ac:dyDescent="0.3">
      <c r="A32" s="9">
        <v>17</v>
      </c>
      <c r="B32" s="9">
        <f>'[1]План 2025 с разбивкой'!B408</f>
        <v>1</v>
      </c>
      <c r="C32" s="9" t="str">
        <f>'[1]План 2025 с разбивкой'!E408</f>
        <v xml:space="preserve">Материалы для ремонта и эксплуатации воздушных и кабельных линий и оборудования для подстанций (пломбы, проволока, шины, колпачки, линейная арматура, ячейки, силикагель, элементы для аккумуляторных батарей, инструменты и пр.) </v>
      </c>
      <c r="D32" s="9" t="str">
        <f>'[1]План 2025 с разбивкой'!G408</f>
        <v>согласно условиям договора</v>
      </c>
      <c r="E32" s="9" t="str">
        <f>'[1]План 2025 с разбивкой'!I408</f>
        <v>усл.ед</v>
      </c>
      <c r="F32" s="10">
        <f>'[1]План 2025 с разбивкой'!L408</f>
        <v>1</v>
      </c>
      <c r="G32" s="10" t="str">
        <f>'[1]План 2025 с разбивкой'!Q408</f>
        <v>РЗП</v>
      </c>
      <c r="H32" s="10" t="str">
        <f>'[1]План 2025 с разбивкой'!W408</f>
        <v>Январь 2025</v>
      </c>
      <c r="I32" s="10" t="str">
        <f>'[1]План 2025 с разбивкой'!Z408</f>
        <v>Февраль 2025</v>
      </c>
      <c r="J32" s="10" t="str">
        <f>'[1]План 2025 с разбивкой'!AC408</f>
        <v>Декабрь 2025</v>
      </c>
      <c r="K32" s="10" t="str">
        <f>'[1]План 2025 с разбивкой'!AO408</f>
        <v>п. 12.8</v>
      </c>
    </row>
    <row r="33" spans="1:11" s="1" customFormat="1" ht="39" customHeight="1" x14ac:dyDescent="0.3">
      <c r="A33" s="9">
        <f>'[1]План 2025 с разбивкой'!A506</f>
        <v>16</v>
      </c>
      <c r="B33" s="9">
        <f>'[1]План 2025 с разбивкой'!B506</f>
        <v>1</v>
      </c>
      <c r="C33" s="9" t="str">
        <f>'[1]План 2025 с разбивкой'!E506</f>
        <v>Материалы для обеспечения охраны труда (диэлектрические перчатки и боты, пожарный щит, журналы, спец. одежда, обувь и пр.)</v>
      </c>
      <c r="D33" s="9" t="str">
        <f>'[1]План 2025 с разбивкой'!G506</f>
        <v>согласно условиям договора</v>
      </c>
      <c r="E33" s="9" t="str">
        <f>'[1]План 2025 с разбивкой'!I506</f>
        <v>усл.ед</v>
      </c>
      <c r="F33" s="10">
        <f>'[1]План 2025 с разбивкой'!L506</f>
        <v>1</v>
      </c>
      <c r="G33" s="10" t="str">
        <f>'[1]План 2025 с разбивкой'!Q506</f>
        <v>РЗП</v>
      </c>
      <c r="H33" s="10" t="str">
        <f>'[1]План 2025 с разбивкой'!W506</f>
        <v>Январь 2025</v>
      </c>
      <c r="I33" s="10" t="str">
        <f>'[1]План 2025 с разбивкой'!Z506</f>
        <v>Февраль 2025</v>
      </c>
      <c r="J33" s="10" t="str">
        <f>'[1]План 2025 с разбивкой'!AC506</f>
        <v>Декабрь 2025</v>
      </c>
      <c r="K33" s="10" t="str">
        <f>'[1]План 2025 с разбивкой'!AO506</f>
        <v>п. 12.8</v>
      </c>
    </row>
    <row r="34" spans="1:11" s="1" customFormat="1" ht="39" customHeight="1" x14ac:dyDescent="0.3">
      <c r="A34" s="9">
        <f>'[1]План 2025 с разбивкой'!A558</f>
        <v>17</v>
      </c>
      <c r="B34" s="9">
        <f>'[1]План 2025 с разбивкой'!B558</f>
        <v>1</v>
      </c>
      <c r="C34" s="9" t="str">
        <f>'[1]План 2025 с разбивкой'!E558</f>
        <v>Прочие материалы (модемы,график нагрузки )</v>
      </c>
      <c r="D34" s="9" t="str">
        <f>'[1]План 2025 с разбивкой'!G558</f>
        <v>согласно условиям договора</v>
      </c>
      <c r="E34" s="9" t="str">
        <f>'[1]План 2025 с разбивкой'!I558</f>
        <v>усл.ед</v>
      </c>
      <c r="F34" s="10">
        <f>'[1]План 2025 с разбивкой'!L558</f>
        <v>1573</v>
      </c>
      <c r="G34" s="10" t="str">
        <f>'[1]План 2025 с разбивкой'!Q558</f>
        <v>РЗП</v>
      </c>
      <c r="H34" s="10" t="str">
        <f>'[1]План 2025 с разбивкой'!W558</f>
        <v>Март 2024</v>
      </c>
      <c r="I34" s="10" t="str">
        <f>'[1]План 2025 с разбивкой'!Z558</f>
        <v>Март 2024</v>
      </c>
      <c r="J34" s="10" t="str">
        <f>'[1]План 2025 с разбивкой'!AC558</f>
        <v>Декабрь 2024</v>
      </c>
      <c r="K34" s="10" t="str">
        <f>'[1]План 2025 с разбивкой'!AO558</f>
        <v>п. 12.8</v>
      </c>
    </row>
    <row r="35" spans="1:11" s="1" customFormat="1" ht="39" customHeight="1" x14ac:dyDescent="0.3">
      <c r="A35" s="9">
        <f>'[1]План 2025 с разбивкой'!A561</f>
        <v>18</v>
      </c>
      <c r="B35" s="9">
        <f>'[1]План 2025 с разбивкой'!B561</f>
        <v>1</v>
      </c>
      <c r="C35" s="9" t="str">
        <f>'[1]План 2025 с разбивкой'!E561</f>
        <v>Топливо (бензин, диз. топливо)</v>
      </c>
      <c r="D35" s="9" t="str">
        <f>'[1]План 2025 с разбивкой'!G561</f>
        <v>согласно условиям договора</v>
      </c>
      <c r="E35" s="9" t="str">
        <f>'[1]План 2025 с разбивкой'!I561</f>
        <v>литр</v>
      </c>
      <c r="F35" s="10">
        <f>'[1]План 2025 с разбивкой'!L561</f>
        <v>1254000.0000000002</v>
      </c>
      <c r="G35" s="10" t="str">
        <f>'[1]План 2025 с разбивкой'!Q561</f>
        <v>ЕИ</v>
      </c>
      <c r="H35" s="10" t="str">
        <f>'[1]План 2025 с разбивкой'!W561</f>
        <v>Июнь 2024</v>
      </c>
      <c r="I35" s="10" t="str">
        <f>'[1]План 2025 с разбивкой'!Z561</f>
        <v>Июнь 2024</v>
      </c>
      <c r="J35" s="10" t="str">
        <f>'[1]План 2025 с разбивкой'!AC561</f>
        <v>Август 2025</v>
      </c>
      <c r="K35" s="10" t="str">
        <f>'[1]План 2025 с разбивкой'!AO561</f>
        <v>п. 44</v>
      </c>
    </row>
    <row r="36" spans="1:11" s="1" customFormat="1" ht="39" customHeight="1" x14ac:dyDescent="0.3">
      <c r="A36" s="9">
        <f>'[1]План 2025 с разбивкой'!A565</f>
        <v>19</v>
      </c>
      <c r="B36" s="9">
        <f>'[1]План 2025 с разбивкой'!B565</f>
        <v>1</v>
      </c>
      <c r="C36" s="9" t="str">
        <f>'[1]План 2025 с разбивкой'!E565</f>
        <v>Сжатый газ</v>
      </c>
      <c r="D36" s="9" t="str">
        <f>'[1]План 2025 с разбивкой'!G565</f>
        <v>согласно условиям договора</v>
      </c>
      <c r="E36" s="9" t="str">
        <f>'[1]План 2025 с разбивкой'!I565</f>
        <v>КГ</v>
      </c>
      <c r="F36" s="10">
        <f>'[1]План 2025 с разбивкой'!L565</f>
        <v>1400300</v>
      </c>
      <c r="G36" s="10" t="str">
        <f>'[1]План 2025 с разбивкой'!Q565</f>
        <v>ЕИ</v>
      </c>
      <c r="H36" s="10" t="str">
        <f>'[1]План 2025 с разбивкой'!W565</f>
        <v>Февраль 2024</v>
      </c>
      <c r="I36" s="10" t="str">
        <f>'[1]План 2025 с разбивкой'!Z565</f>
        <v>Февраль 2024</v>
      </c>
      <c r="J36" s="10" t="str">
        <f>'[1]План 2025 с разбивкой'!AC565</f>
        <v>Февраль 2025</v>
      </c>
      <c r="K36" s="10" t="str">
        <f>'[1]План 2025 с разбивкой'!AO565</f>
        <v>п. 44</v>
      </c>
    </row>
    <row r="37" spans="1:11" s="1" customFormat="1" ht="39" customHeight="1" x14ac:dyDescent="0.3">
      <c r="A37" s="9">
        <f>'[1]План 2025 с разбивкой'!A567</f>
        <v>20</v>
      </c>
      <c r="B37" s="9">
        <f>'[1]План 2025 с разбивкой'!B567</f>
        <v>1</v>
      </c>
      <c r="C37" s="9" t="str">
        <f>'[1]План 2025 с разбивкой'!E567</f>
        <v>Офисная бумага</v>
      </c>
      <c r="D37" s="9" t="str">
        <f>'[1]План 2025 с разбивкой'!G567</f>
        <v>согласно техническому заданию</v>
      </c>
      <c r="E37" s="9" t="str">
        <f>'[1]План 2025 с разбивкой'!I567</f>
        <v>пач.</v>
      </c>
      <c r="F37" s="10">
        <f>'[1]План 2025 с разбивкой'!L567</f>
        <v>25000</v>
      </c>
      <c r="G37" s="10" t="str">
        <f>'[1]План 2025 с разбивкой'!Q567</f>
        <v>ЕИ</v>
      </c>
      <c r="H37" s="10" t="str">
        <f>'[1]План 2025 с разбивкой'!W567</f>
        <v>Сентябрь 2024</v>
      </c>
      <c r="I37" s="10" t="str">
        <f>'[1]План 2025 с разбивкой'!Z567</f>
        <v>Сентябрь 2024</v>
      </c>
      <c r="J37" s="10" t="str">
        <f>'[1]План 2025 с разбивкой'!AC567</f>
        <v>Сентябрь 2025</v>
      </c>
      <c r="K37" s="10" t="str">
        <f>'[1]План 2025 с разбивкой'!AO567</f>
        <v>п. 44</v>
      </c>
    </row>
    <row r="38" spans="1:11" s="1" customFormat="1" ht="39" customHeight="1" x14ac:dyDescent="0.3">
      <c r="A38" s="9">
        <f>'[1]План 2025 с разбивкой'!A569</f>
        <v>21</v>
      </c>
      <c r="B38" s="9">
        <f>'[1]План 2025 с разбивкой'!B569</f>
        <v>1</v>
      </c>
      <c r="C38" s="9" t="str">
        <f>'[1]План 2025 с разбивкой'!E569</f>
        <v>Прочие материалы ( материалы для компьютерной и копировальной техники,  хозяйственно-бытовые и канцелярские товары)</v>
      </c>
      <c r="D38" s="9" t="str">
        <f>'[1]План 2025 с разбивкой'!G569</f>
        <v>согласно условиям договора</v>
      </c>
      <c r="E38" s="9" t="str">
        <f>'[1]План 2025 с разбивкой'!I569</f>
        <v>усл.ед</v>
      </c>
      <c r="F38" s="10">
        <f>'[1]План 2025 с разбивкой'!L569</f>
        <v>1</v>
      </c>
      <c r="G38" s="10" t="str">
        <f>'[1]План 2025 с разбивкой'!Q569</f>
        <v>РЗП</v>
      </c>
      <c r="H38" s="10" t="str">
        <f>'[1]План 2025 с разбивкой'!W569</f>
        <v>Январь 2025</v>
      </c>
      <c r="I38" s="10" t="str">
        <f>'[1]План 2025 с разбивкой'!Z569</f>
        <v>Март 2025</v>
      </c>
      <c r="J38" s="10" t="str">
        <f>'[1]План 2025 с разбивкой'!AC569</f>
        <v>Декабрь 2025</v>
      </c>
      <c r="K38" s="10" t="str">
        <f>'[1]План 2025 с разбивкой'!AO569</f>
        <v>п. 12.8</v>
      </c>
    </row>
    <row r="39" spans="1:11" s="1" customFormat="1" ht="39" customHeight="1" x14ac:dyDescent="0.3">
      <c r="A39" s="9">
        <f>'[1]План 2025 с разбивкой'!A576</f>
        <v>22</v>
      </c>
      <c r="B39" s="9">
        <f>'[1]План 2025 с разбивкой'!B576</f>
        <v>1</v>
      </c>
      <c r="C39" s="9" t="str">
        <f>'[1]План 2025 с разбивкой'!E576</f>
        <v>Материалы для облуживания и эксплуатации автомашин и спец. техники (автошины, аккумуляторные батареи, запасные части, масла и смазочные материалы)</v>
      </c>
      <c r="D39" s="9" t="str">
        <f>'[1]План 2025 с разбивкой'!G576</f>
        <v>согласно техническому заданию</v>
      </c>
      <c r="E39" s="9" t="str">
        <f>'[1]План 2025 с разбивкой'!I576</f>
        <v>усл.ед</v>
      </c>
      <c r="F39" s="10">
        <f>'[1]План 2025 с разбивкой'!L576</f>
        <v>1</v>
      </c>
      <c r="G39" s="10" t="str">
        <f>'[1]План 2025 с разбивкой'!Q576</f>
        <v>РЗП</v>
      </c>
      <c r="H39" s="10" t="str">
        <f>'[1]План 2025 с разбивкой'!W576</f>
        <v>Январь 2025</v>
      </c>
      <c r="I39" s="10" t="str">
        <f>'[1]План 2025 с разбивкой'!Z576</f>
        <v>Март 2025</v>
      </c>
      <c r="J39" s="10" t="str">
        <f>'[1]План 2025 с разбивкой'!AC576</f>
        <v>Декабрь 2025</v>
      </c>
      <c r="K39" s="10" t="str">
        <f>'[1]План 2025 с разбивкой'!AO576</f>
        <v>п. 12.8</v>
      </c>
    </row>
    <row r="40" spans="1:11" s="1" customFormat="1" ht="39" customHeight="1" x14ac:dyDescent="0.3">
      <c r="A40" s="9">
        <f>'[1]План 2025 с разбивкой'!A581</f>
        <v>23</v>
      </c>
      <c r="B40" s="9">
        <f>'[1]План 2025 с разбивкой'!B581</f>
        <v>1</v>
      </c>
      <c r="C40" s="9" t="str">
        <f>'[1]План 2025 с разбивкой'!E581</f>
        <v>Текущий ремонт и обслуживание счетчиков (поверка, программирование и пломбирование)</v>
      </c>
      <c r="D40" s="9" t="str">
        <f>'[1]План 2025 с разбивкой'!G581</f>
        <v>согласно техническому заданию</v>
      </c>
      <c r="E40" s="9" t="str">
        <f>'[1]План 2025 с разбивкой'!I581</f>
        <v>усл.ед</v>
      </c>
      <c r="F40" s="10">
        <f>'[1]План 2025 с разбивкой'!L581</f>
        <v>1</v>
      </c>
      <c r="G40" s="10" t="str">
        <f>'[1]План 2025 с разбивкой'!Q581</f>
        <v>РЗП</v>
      </c>
      <c r="H40" s="10" t="str">
        <f>'[1]План 2025 с разбивкой'!W581</f>
        <v>Март 2024</v>
      </c>
      <c r="I40" s="10" t="str">
        <f>'[1]План 2025 с разбивкой'!Z581</f>
        <v>Март 2024</v>
      </c>
      <c r="J40" s="10" t="str">
        <f>'[1]План 2025 с разбивкой'!AC581</f>
        <v>Март 2025</v>
      </c>
      <c r="K40" s="10" t="str">
        <f>'[1]План 2025 с разбивкой'!AO581</f>
        <v>п. 12.8</v>
      </c>
    </row>
    <row r="41" spans="1:11" s="1" customFormat="1" ht="39" customHeight="1" x14ac:dyDescent="0.3">
      <c r="A41" s="9">
        <f>'[1]План 2025 с разбивкой'!A586</f>
        <v>24</v>
      </c>
      <c r="B41" s="9">
        <f>'[1]План 2025 с разбивкой'!B586</f>
        <v>1</v>
      </c>
      <c r="C41" s="9" t="str">
        <f>'[1]План 2025 с разбивкой'!E586</f>
        <v>Услуги по эксплуатационной и операционной деятельности (ремонт и перевозка трансформаторов, химический анализ масла, обслуживание и ремонт кондиционеров, перезарядка огнетушителей,
мед. обследование работников, услуги по техническому обслуживанию транспортных средств и пр)</v>
      </c>
      <c r="D41" s="9" t="str">
        <f>'[1]План 2025 с разбивкой'!G586</f>
        <v>согласно техническому заданию</v>
      </c>
      <c r="E41" s="9" t="str">
        <f>'[1]План 2025 с разбивкой'!I586</f>
        <v>усл.ед</v>
      </c>
      <c r="F41" s="10">
        <f>'[1]План 2025 с разбивкой'!L586</f>
        <v>1</v>
      </c>
      <c r="G41" s="10" t="str">
        <f>'[1]План 2025 с разбивкой'!Q586</f>
        <v>РЗП</v>
      </c>
      <c r="H41" s="10" t="str">
        <f>'[1]План 2025 с разбивкой'!W586</f>
        <v>Январь 2025</v>
      </c>
      <c r="I41" s="10" t="str">
        <f>'[1]План 2025 с разбивкой'!Z586</f>
        <v>Февраль 2025</v>
      </c>
      <c r="J41" s="10" t="str">
        <f>'[1]План 2025 с разбивкой'!AC586</f>
        <v>Декабрь 2025</v>
      </c>
      <c r="K41" s="10" t="str">
        <f>'[1]План 2025 с разбивкой'!AO586</f>
        <v>п. 12.8</v>
      </c>
    </row>
    <row r="42" spans="1:11" s="1" customFormat="1" ht="39" customHeight="1" x14ac:dyDescent="0.3">
      <c r="A42" s="9">
        <f>'[1]План 2025 с разбивкой'!A646</f>
        <v>25</v>
      </c>
      <c r="B42" s="9">
        <f>'[1]План 2025 с разбивкой'!B646</f>
        <v>1</v>
      </c>
      <c r="C42" s="9" t="str">
        <f>'[1]План 2025 с разбивкой'!E646</f>
        <v>Услуги по очистке территории ЗАО ЭСА</v>
      </c>
      <c r="D42" s="9" t="str">
        <f>'[1]План 2025 с разбивкой'!G646</f>
        <v>согласно техническому заданию</v>
      </c>
      <c r="E42" s="9" t="str">
        <f>'[1]План 2025 с разбивкой'!I646</f>
        <v>усл.ед</v>
      </c>
      <c r="F42" s="10">
        <f>'[1]План 2025 с разбивкой'!L646</f>
        <v>1</v>
      </c>
      <c r="G42" s="10" t="str">
        <f>'[1]План 2025 с разбивкой'!Q646</f>
        <v>ЕИ</v>
      </c>
      <c r="H42" s="10" t="str">
        <f>'[1]План 2025 с разбивкой'!W646</f>
        <v>Май 2024</v>
      </c>
      <c r="I42" s="10" t="str">
        <f>'[1]План 2025 с разбивкой'!Z646</f>
        <v>Май 2024</v>
      </c>
      <c r="J42" s="10" t="str">
        <f>'[1]План 2025 с разбивкой'!AC646</f>
        <v>Май 2025</v>
      </c>
      <c r="K42" s="10" t="str">
        <f>'[1]План 2025 с разбивкой'!AO646</f>
        <v>п. 44</v>
      </c>
    </row>
    <row r="43" spans="1:11" s="1" customFormat="1" ht="39" customHeight="1" x14ac:dyDescent="0.3">
      <c r="A43" s="9">
        <f>'[1]План 2025 с разбивкой'!A647</f>
        <v>26</v>
      </c>
      <c r="B43" s="9">
        <f>'[1]План 2025 с разбивкой'!B647</f>
        <v>1</v>
      </c>
      <c r="C43" s="9" t="str">
        <f>'[1]План 2025 с разбивкой'!E647</f>
        <v>Серверы и омпьютерная техника</v>
      </c>
      <c r="D43" s="9" t="str">
        <f>'[1]План 2025 с разбивкой'!G647</f>
        <v>согласно техническому заданию</v>
      </c>
      <c r="E43" s="9" t="str">
        <f>'[1]План 2025 с разбивкой'!I647</f>
        <v>усл.ед</v>
      </c>
      <c r="F43" s="10">
        <f>'[1]План 2025 с разбивкой'!L647</f>
        <v>1</v>
      </c>
      <c r="G43" s="10" t="str">
        <f>'[1]План 2025 с разбивкой'!Q647</f>
        <v>ОЗП</v>
      </c>
      <c r="H43" s="10" t="str">
        <f>'[1]План 2025 с разбивкой'!W647</f>
        <v>Июнь 2024</v>
      </c>
      <c r="I43" s="10" t="str">
        <f>'[1]План 2025 с разбивкой'!Z647</f>
        <v>Июнь 2024</v>
      </c>
      <c r="J43" s="10" t="str">
        <f>'[1]План 2025 с разбивкой'!AC647</f>
        <v>Декабрь 2025</v>
      </c>
      <c r="K43" s="10" t="str">
        <f>'[1]План 2025 с разбивкой'!AO647</f>
        <v>п. 40</v>
      </c>
    </row>
    <row r="44" spans="1:11" s="1" customFormat="1" ht="39" customHeight="1" x14ac:dyDescent="0.3">
      <c r="A44" s="9">
        <f>'[1]План 2025 с разбивкой'!A650</f>
        <v>27</v>
      </c>
      <c r="B44" s="9">
        <f>'[1]План 2025 с разбивкой'!B650</f>
        <v>1</v>
      </c>
      <c r="C44" s="9" t="str">
        <f>'[1]План 2025 с разбивкой'!E650</f>
        <v>ТЕХ. ОБСЛУЖИВАНИЕ (ДОБАВКА, ИСПЫТАНИЕ И РЕМОНТ) ПЕРВОСТЕПЕННЫХ СРЕДСТВ  ПРИ ПОЖАРОТУШЕНИИ  (ОГНЕТУШИТЕЛИ)</v>
      </c>
      <c r="D44" s="9" t="str">
        <f>'[1]План 2025 с разбивкой'!G650</f>
        <v>согласно техническому заданию</v>
      </c>
      <c r="E44" s="9" t="str">
        <f>'[1]План 2025 с разбивкой'!I650</f>
        <v>усл.ед</v>
      </c>
      <c r="F44" s="10">
        <f>'[1]План 2025 с разбивкой'!L650</f>
        <v>1</v>
      </c>
      <c r="G44" s="10" t="str">
        <f>'[1]План 2025 с разбивкой'!Q650</f>
        <v>ЕИ</v>
      </c>
      <c r="H44" s="10" t="str">
        <f>'[1]План 2025 с разбивкой'!W650</f>
        <v>Январь 2025</v>
      </c>
      <c r="I44" s="10" t="str">
        <f>'[1]План 2025 с разбивкой'!Z650</f>
        <v>Февраль 2025</v>
      </c>
      <c r="J44" s="10" t="str">
        <f>'[1]План 2025 с разбивкой'!AC650</f>
        <v>Декабрь 2025</v>
      </c>
      <c r="K44" s="10" t="str">
        <f>'[1]План 2025 с разбивкой'!AO650</f>
        <v>п. 44</v>
      </c>
    </row>
    <row r="45" spans="1:11" s="1" customFormat="1" ht="39" customHeight="1" x14ac:dyDescent="0.3">
      <c r="A45" s="9">
        <f>'[1]План 2025 с разбивкой'!A651</f>
        <v>28</v>
      </c>
      <c r="B45" s="9">
        <f>'[1]План 2025 с разбивкой'!B651</f>
        <v>1</v>
      </c>
      <c r="C45" s="9" t="str">
        <f>'[1]План 2025 с разбивкой'!E651</f>
        <v>Ремонт крыш ТП и РП г. Ереван и филиалов ЗАО ЭСА</v>
      </c>
      <c r="D45" s="9" t="str">
        <f>'[1]План 2025 с разбивкой'!G651</f>
        <v>согласно техническому заданию</v>
      </c>
      <c r="E45" s="9" t="str">
        <f>'[1]План 2025 с разбивкой'!I651</f>
        <v>усл.ед</v>
      </c>
      <c r="F45" s="10">
        <f>'[1]План 2025 с разбивкой'!L651</f>
        <v>1</v>
      </c>
      <c r="G45" s="10" t="str">
        <f>'[1]План 2025 с разбивкой'!Q651</f>
        <v>ОЗП</v>
      </c>
      <c r="H45" s="10" t="str">
        <f>'[1]План 2025 с разбивкой'!W651</f>
        <v>Январь 2025</v>
      </c>
      <c r="I45" s="10" t="str">
        <f>'[1]План 2025 с разбивкой'!Z651</f>
        <v>Февраль 2025</v>
      </c>
      <c r="J45" s="10" t="str">
        <f>'[1]План 2025 с разбивкой'!AC651</f>
        <v>Декабрь 2025</v>
      </c>
      <c r="K45" s="10" t="str">
        <f>'[1]План 2025 с разбивкой'!AO651</f>
        <v>п. 40</v>
      </c>
    </row>
    <row r="46" spans="1:11" s="1" customFormat="1" ht="39" customHeight="1" x14ac:dyDescent="0.3">
      <c r="A46" s="9">
        <f>'[1]План 2025 с разбивкой'!A652</f>
        <v>29</v>
      </c>
      <c r="B46" s="9">
        <f>'[1]План 2025 с разбивкой'!B652</f>
        <v>1</v>
      </c>
      <c r="C46" s="9" t="str">
        <f>'[1]План 2025 с разбивкой'!E652</f>
        <v>Реконструкция эл. сетей  в подъездах многоквартирных зданий г. Ереван и регионов РА</v>
      </c>
      <c r="D46" s="9" t="str">
        <f>'[1]План 2025 с разбивкой'!G652</f>
        <v>согласно техническому заданию</v>
      </c>
      <c r="E46" s="9" t="str">
        <f>'[1]План 2025 с разбивкой'!I652</f>
        <v>усл.ед</v>
      </c>
      <c r="F46" s="10">
        <f>'[1]План 2025 с разбивкой'!L652</f>
        <v>1</v>
      </c>
      <c r="G46" s="10" t="str">
        <f>'[1]План 2025 с разбивкой'!Q652</f>
        <v>ОЗП</v>
      </c>
      <c r="H46" s="10" t="str">
        <f>'[1]План 2025 с разбивкой'!W652</f>
        <v>Январь 2025</v>
      </c>
      <c r="I46" s="10" t="str">
        <f>'[1]План 2025 с разбивкой'!Z652</f>
        <v>Февраль 2025</v>
      </c>
      <c r="J46" s="10" t="str">
        <f>'[1]План 2025 с разбивкой'!AC652</f>
        <v>Декабрь 2025</v>
      </c>
      <c r="K46" s="10" t="str">
        <f>'[1]План 2025 с разбивкой'!AO652</f>
        <v>п. 40</v>
      </c>
    </row>
    <row r="47" spans="1:11" s="1" customFormat="1" ht="39" customHeight="1" x14ac:dyDescent="0.3">
      <c r="A47" s="9">
        <f>'[1]План 2025 с разбивкой'!A653</f>
        <v>30</v>
      </c>
      <c r="B47" s="9">
        <f>'[1]План 2025 с разбивкой'!B653</f>
        <v>1</v>
      </c>
      <c r="C47" s="9" t="str">
        <f>'[1]План 2025 с разбивкой'!E653</f>
        <v>Ремонт административных зданий и строений</v>
      </c>
      <c r="D47" s="9" t="str">
        <f>'[1]План 2025 с разбивкой'!G653</f>
        <v>согласно техническому заданию</v>
      </c>
      <c r="E47" s="9" t="str">
        <f>'[1]План 2025 с разбивкой'!I653</f>
        <v>усл.ед</v>
      </c>
      <c r="F47" s="10">
        <f>'[1]План 2025 с разбивкой'!L653</f>
        <v>1</v>
      </c>
      <c r="G47" s="10" t="str">
        <f>'[1]План 2025 с разбивкой'!Q653</f>
        <v>РЗП</v>
      </c>
      <c r="H47" s="10" t="str">
        <f>'[1]План 2025 с разбивкой'!W653</f>
        <v>Январь 2025</v>
      </c>
      <c r="I47" s="10" t="str">
        <f>'[1]План 2025 с разбивкой'!Z653</f>
        <v>Февраль 2025</v>
      </c>
      <c r="J47" s="10" t="str">
        <f>'[1]План 2025 с разбивкой'!AC653</f>
        <v>Декабрь 2025</v>
      </c>
      <c r="K47" s="10" t="str">
        <f>'[1]План 2025 с разбивкой'!AO653</f>
        <v>п. 12.8</v>
      </c>
    </row>
    <row r="48" spans="1:11" s="1" customFormat="1" ht="39" customHeight="1" x14ac:dyDescent="0.3">
      <c r="A48" s="9">
        <f>'[1]План 2025 с разбивкой'!A654</f>
        <v>31</v>
      </c>
      <c r="B48" s="9">
        <f>'[1]План 2025 с разбивкой'!B654</f>
        <v>1</v>
      </c>
      <c r="C48" s="9" t="str">
        <f>'[1]План 2025 с разбивкой'!E654</f>
        <v>Другие расходы (Ткущий ремонт и обслуживание кабельных линий.)</v>
      </c>
      <c r="D48" s="9" t="str">
        <f>'[1]План 2025 с разбивкой'!G654</f>
        <v>согласно техническому заданию</v>
      </c>
      <c r="E48" s="9" t="str">
        <f>'[1]План 2025 с разбивкой'!I654</f>
        <v>усл.ед</v>
      </c>
      <c r="F48" s="10">
        <f>'[1]План 2025 с разбивкой'!L654</f>
        <v>1</v>
      </c>
      <c r="G48" s="10" t="str">
        <f>'[1]План 2025 с разбивкой'!Q654</f>
        <v>ЕИ</v>
      </c>
      <c r="H48" s="10" t="e">
        <f>'[1]План 2025 с разбивкой'!W654</f>
        <v>#REF!</v>
      </c>
      <c r="I48" s="10" t="e">
        <f>'[1]План 2025 с разбивкой'!Z654</f>
        <v>#REF!</v>
      </c>
      <c r="J48" s="10" t="str">
        <f>'[1]План 2025 с разбивкой'!AC654</f>
        <v>Декабрь 2025</v>
      </c>
      <c r="K48" s="10" t="str">
        <f>'[1]План 2025 с разбивкой'!AO654</f>
        <v>п. 44</v>
      </c>
    </row>
    <row r="49" spans="1:11" s="1" customFormat="1" ht="39" customHeight="1" x14ac:dyDescent="0.3">
      <c r="A49" s="9" t="str">
        <f>'[1]План 2025 с разбивкой'!A655</f>
        <v xml:space="preserve">Итого:
Ընդամենը` </v>
      </c>
      <c r="B49" s="9"/>
      <c r="C49" s="9"/>
      <c r="D49" s="9"/>
      <c r="E49" s="9"/>
      <c r="F49" s="10"/>
      <c r="G49" s="10"/>
      <c r="H49" s="10"/>
      <c r="I49" s="10"/>
      <c r="J49" s="10"/>
      <c r="K49" s="10"/>
    </row>
    <row r="50" spans="1:11" s="1" customFormat="1" ht="39" customHeight="1" x14ac:dyDescent="0.3">
      <c r="A50" s="9" t="str">
        <f>'[1]План 2025 с разбивкой'!A656</f>
        <v>Переходящие договоры:
Փոխանցվող պայմանագրեր</v>
      </c>
      <c r="B50" s="9"/>
      <c r="C50" s="9"/>
      <c r="D50" s="9"/>
      <c r="E50" s="9"/>
      <c r="F50" s="10"/>
      <c r="G50" s="10"/>
      <c r="H50" s="10"/>
      <c r="I50" s="10"/>
      <c r="J50" s="10"/>
      <c r="K50" s="10"/>
    </row>
    <row r="51" spans="1:11" s="1" customFormat="1" ht="39" customHeight="1" x14ac:dyDescent="0.3">
      <c r="A51" s="9">
        <f>'[1]План 2025 с разбивкой'!A657</f>
        <v>32</v>
      </c>
      <c r="B51" s="9">
        <f>'[1]План 2025 с разбивкой'!B657</f>
        <v>1</v>
      </c>
      <c r="C51" s="9" t="str">
        <f>'[1]План 2025 с разбивкой'!E657</f>
        <v>Трансформатор ТДНС 35/6 25 МВА</v>
      </c>
      <c r="D51" s="9" t="str">
        <f>'[1]План 2025 с разбивкой'!G657</f>
        <v>согласно техническому заданию</v>
      </c>
      <c r="E51" s="9" t="str">
        <f>'[1]План 2025 с разбивкой'!I657</f>
        <v>усл.ед</v>
      </c>
      <c r="F51" s="10">
        <f>'[1]План 2025 с разбивкой'!L657</f>
        <v>2</v>
      </c>
      <c r="G51" s="10" t="str">
        <f>'[1]План 2025 с разбивкой'!Q657</f>
        <v>ОЗП</v>
      </c>
      <c r="H51" s="10" t="str">
        <f>'[1]План 2025 с разбивкой'!W657</f>
        <v>Февраль 2024</v>
      </c>
      <c r="I51" s="10" t="str">
        <f>'[1]План 2025 с разбивкой'!Z657</f>
        <v>Март 2024</v>
      </c>
      <c r="J51" s="10" t="str">
        <f>'[1]План 2025 с разбивкой'!AC657</f>
        <v>Декабрь 2024</v>
      </c>
      <c r="K51" s="10" t="str">
        <f>'[1]План 2025 с разбивкой'!AO657</f>
        <v>п. 40</v>
      </c>
    </row>
    <row r="52" spans="1:11" s="1" customFormat="1" ht="39" customHeight="1" x14ac:dyDescent="0.3">
      <c r="A52" s="9">
        <f>'[1]План 2025 с разбивкой'!A659</f>
        <v>33</v>
      </c>
      <c r="B52" s="9">
        <f>'[1]План 2025 с разбивкой'!B659</f>
        <v>1</v>
      </c>
      <c r="C52" s="9" t="str">
        <f>'[1]План 2025 с разбивкой'!E659</f>
        <v>Железобетонные стойки</v>
      </c>
      <c r="D52" s="9" t="str">
        <f>'[1]План 2025 с разбивкой'!G659</f>
        <v>согласно техническому заданию</v>
      </c>
      <c r="E52" s="9" t="str">
        <f>'[1]План 2025 с разбивкой'!I659</f>
        <v>шт.</v>
      </c>
      <c r="F52" s="10">
        <f>'[1]План 2025 с разбивкой'!L659</f>
        <v>6000</v>
      </c>
      <c r="G52" s="10" t="str">
        <f>'[1]План 2025 с разбивкой'!Q659</f>
        <v>ОЗП</v>
      </c>
      <c r="H52" s="10" t="str">
        <f>'[1]План 2025 с разбивкой'!W659</f>
        <v>Июль 2024</v>
      </c>
      <c r="I52" s="10" t="str">
        <f>'[1]План 2025 с разбивкой'!Z659</f>
        <v>Август 2024</v>
      </c>
      <c r="J52" s="10" t="str">
        <f>'[1]План 2025 с разбивкой'!AC659</f>
        <v>Август 2025</v>
      </c>
      <c r="K52" s="10" t="str">
        <f>'[1]План 2025 с разбивкой'!AO659</f>
        <v>п. 40</v>
      </c>
    </row>
    <row r="53" spans="1:11" s="1" customFormat="1" ht="39" customHeight="1" x14ac:dyDescent="0.3">
      <c r="A53" s="9">
        <f>'[1]План 2025 с разбивкой'!A662</f>
        <v>34</v>
      </c>
      <c r="B53" s="9">
        <f>'[1]План 2025 с разбивкой'!B662</f>
        <v>1</v>
      </c>
      <c r="C53" s="9" t="str">
        <f>'[1]План 2025 с разбивкой'!E662</f>
        <v>Трансформаторы силовые</v>
      </c>
      <c r="D53" s="9" t="str">
        <f>'[1]План 2025 с разбивкой'!G662</f>
        <v>согласно техническому заданию</v>
      </c>
      <c r="E53" s="9" t="str">
        <f>'[1]План 2025 с разбивкой'!I662</f>
        <v>шт.</v>
      </c>
      <c r="F53" s="10">
        <f>'[1]План 2025 с разбивкой'!L662</f>
        <v>115</v>
      </c>
      <c r="G53" s="10" t="str">
        <f>'[1]План 2025 с разбивкой'!Q662</f>
        <v>ОЗП</v>
      </c>
      <c r="H53" s="10" t="str">
        <f>'[1]План 2025 с разбивкой'!W662</f>
        <v>Сентябрь 2024</v>
      </c>
      <c r="I53" s="10" t="str">
        <f>'[1]План 2025 с разбивкой'!Z662</f>
        <v>Октябрь 2024</v>
      </c>
      <c r="J53" s="10" t="str">
        <f>'[1]План 2025 с разбивкой'!AC662</f>
        <v>Апрель 2025</v>
      </c>
      <c r="K53" s="10" t="str">
        <f>'[1]План 2025 с разбивкой'!AO662</f>
        <v>п. 40</v>
      </c>
    </row>
    <row r="54" spans="1:11" s="1" customFormat="1" ht="39" customHeight="1" x14ac:dyDescent="0.3">
      <c r="A54" s="9">
        <f>'[1]План 2025 с разбивкой'!A673</f>
        <v>35</v>
      </c>
      <c r="B54" s="9">
        <f>'[1]План 2025 с разбивкой'!B673</f>
        <v>1</v>
      </c>
      <c r="C54" s="9" t="str">
        <f>'[1]План 2025 с разбивкой'!E673</f>
        <v>Однофазные и трехфазные электронные счетчики M-200.02,  KBANT, MIRTEK, STEM, Kaskad</v>
      </c>
      <c r="D54" s="9" t="str">
        <f>'[1]План 2025 с разбивкой'!G673</f>
        <v>согласно техническому заданию</v>
      </c>
      <c r="E54" s="9" t="str">
        <f>'[1]План 2025 с разбивкой'!I673</f>
        <v>шт.</v>
      </c>
      <c r="F54" s="10">
        <v>12300</v>
      </c>
      <c r="G54" s="10" t="str">
        <f>'[1]План 2025 с разбивкой'!Q673</f>
        <v>ОЗП</v>
      </c>
      <c r="H54" s="10" t="str">
        <f>'[1]План 2025 с разбивкой'!W673</f>
        <v>Октябрь 2024</v>
      </c>
      <c r="I54" s="10" t="str">
        <f>'[1]План 2025 с разбивкой'!Z673</f>
        <v>Октябрь 2024</v>
      </c>
      <c r="J54" s="10" t="str">
        <f>'[1]План 2025 с разбивкой'!AC673</f>
        <v>Апрель 2025</v>
      </c>
      <c r="K54" s="10" t="str">
        <f>'[1]План 2025 с разбивкой'!AO673</f>
        <v>п. 40</v>
      </c>
    </row>
    <row r="55" spans="1:11" s="1" customFormat="1" ht="39" customHeight="1" x14ac:dyDescent="0.3">
      <c r="A55" s="9">
        <f>'[1]План 2025 с разбивкой'!A679</f>
        <v>36</v>
      </c>
      <c r="B55" s="9">
        <f>'[1]План 2025 с разбивкой'!B679</f>
        <v>1</v>
      </c>
      <c r="C55" s="9" t="str">
        <f>'[1]План 2025 с разбивкой'!E679</f>
        <v>Силовой кабель АПвПг</v>
      </c>
      <c r="D55" s="9" t="str">
        <f>'[1]План 2025 с разбивкой'!G679</f>
        <v>согласно техническому заданию</v>
      </c>
      <c r="E55" s="9" t="str">
        <f>'[1]План 2025 с разбивкой'!I679</f>
        <v>м</v>
      </c>
      <c r="F55" s="10">
        <f>'[1]План 2025 с разбивкой'!L679</f>
        <v>32600</v>
      </c>
      <c r="G55" s="10" t="str">
        <f>'[1]План 2025 с разбивкой'!Q679</f>
        <v>ОЗП</v>
      </c>
      <c r="H55" s="10" t="str">
        <f>'[1]План 2025 с разбивкой'!W679</f>
        <v>Октябрь 2024</v>
      </c>
      <c r="I55" s="10" t="str">
        <f>'[1]План 2025 с разбивкой'!Z679</f>
        <v>Октябрь 2024</v>
      </c>
      <c r="J55" s="10" t="str">
        <f>'[1]План 2025 с разбивкой'!AC679</f>
        <v>Июль 2025</v>
      </c>
      <c r="K55" s="10" t="str">
        <f>'[1]План 2025 с разбивкой'!AO679</f>
        <v>п. 40</v>
      </c>
    </row>
    <row r="56" spans="1:11" s="1" customFormat="1" ht="39" customHeight="1" x14ac:dyDescent="0.3">
      <c r="A56" s="9">
        <f>'[1]План 2025 с разбивкой'!A681</f>
        <v>37</v>
      </c>
      <c r="B56" s="9">
        <f>'[1]План 2025 с разбивкой'!B681</f>
        <v>1</v>
      </c>
      <c r="C56" s="9" t="str">
        <f>'[1]План 2025 с разбивкой'!E681</f>
        <v>Высоковольтные ячуейки типа KD,KDW</v>
      </c>
      <c r="D56" s="9" t="str">
        <f>'[1]План 2025 с разбивкой'!G681</f>
        <v>согласно техническому заданию</v>
      </c>
      <c r="E56" s="9" t="str">
        <f>'[1]План 2025 с разбивкой'!I681</f>
        <v>шт.</v>
      </c>
      <c r="F56" s="10">
        <f>'[1]План 2025 с разбивкой'!L681</f>
        <v>159</v>
      </c>
      <c r="G56" s="10" t="str">
        <f>'[1]План 2025 с разбивкой'!Q681</f>
        <v>ОЗП</v>
      </c>
      <c r="H56" s="10" t="str">
        <f>'[1]План 2025 с разбивкой'!W681</f>
        <v>Октябрь 2024</v>
      </c>
      <c r="I56" s="10" t="str">
        <f>'[1]План 2025 с разбивкой'!Z681</f>
        <v>Октябрь 2024</v>
      </c>
      <c r="J56" s="10" t="str">
        <f>'[1]План 2025 с разбивкой'!AC681</f>
        <v>Июль 2025</v>
      </c>
      <c r="K56" s="10" t="str">
        <f>'[1]План 2025 с разбивкой'!AO681</f>
        <v>п. 40</v>
      </c>
    </row>
    <row r="57" spans="1:11" s="1" customFormat="1" ht="39" customHeight="1" x14ac:dyDescent="0.3">
      <c r="A57" s="9">
        <f>'[1]План 2025 с разбивкой'!A689</f>
        <v>38</v>
      </c>
      <c r="B57" s="9">
        <f>'[1]План 2025 с разбивкой'!B689</f>
        <v>1</v>
      </c>
      <c r="C57" s="9" t="str">
        <f>'[1]План 2025 с разбивкой'!E689</f>
        <v xml:space="preserve">НВ силовой кабель АВВГ 1 кВ </v>
      </c>
      <c r="D57" s="9" t="str">
        <f>'[1]План 2025 с разбивкой'!G689</f>
        <v>согласно техническому заданию</v>
      </c>
      <c r="E57" s="9" t="str">
        <f>'[1]План 2025 с разбивкой'!I689</f>
        <v>м</v>
      </c>
      <c r="F57" s="10">
        <f>'[1]План 2025 с разбивкой'!L689</f>
        <v>93800</v>
      </c>
      <c r="G57" s="10" t="str">
        <f>'[1]План 2025 с разбивкой'!Q689</f>
        <v>ОЗП</v>
      </c>
      <c r="H57" s="10" t="str">
        <f>'[1]План 2025 с разбивкой'!W689</f>
        <v>Ноябрь 2024</v>
      </c>
      <c r="I57" s="10" t="str">
        <f>'[1]План 2025 с разбивкой'!Z689</f>
        <v>Ноябрь 2024</v>
      </c>
      <c r="J57" s="10" t="str">
        <f>'[1]План 2025 с разбивкой'!AC689</f>
        <v>Апрель 2025</v>
      </c>
      <c r="K57" s="10" t="str">
        <f>'[1]План 2025 с разбивкой'!AO689</f>
        <v>п. 40</v>
      </c>
    </row>
    <row r="58" spans="1:11" s="1" customFormat="1" ht="39" customHeight="1" x14ac:dyDescent="0.3">
      <c r="A58" s="9">
        <f>'[1]План 2025 с разбивкой'!A699</f>
        <v>38</v>
      </c>
      <c r="B58" s="9">
        <f>'[1]План 2025 с разбивкой'!B699</f>
        <v>2</v>
      </c>
      <c r="C58" s="9" t="str">
        <f>'[1]План 2025 с разбивкой'!E699</f>
        <v>Неизолированный провод А, АС</v>
      </c>
      <c r="D58" s="9" t="str">
        <f>'[1]План 2025 с разбивкой'!G699</f>
        <v>согласно техническому заданию</v>
      </c>
      <c r="E58" s="9" t="str">
        <f>'[1]План 2025 с разбивкой'!I699</f>
        <v>м</v>
      </c>
      <c r="F58" s="10">
        <f>'[1]План 2025 с разбивкой'!L699</f>
        <v>50400</v>
      </c>
      <c r="G58" s="10" t="str">
        <f>'[1]План 2025 с разбивкой'!Q699</f>
        <v>ОЗП</v>
      </c>
      <c r="H58" s="10" t="str">
        <f>'[1]План 2025 с разбивкой'!W699</f>
        <v>Ноябрь 2024</v>
      </c>
      <c r="I58" s="10" t="str">
        <f>'[1]План 2025 с разбивкой'!Z699</f>
        <v>Ноябрь 2024</v>
      </c>
      <c r="J58" s="10" t="str">
        <f>'[1]План 2025 с разбивкой'!AC699</f>
        <v>Апрель 2025</v>
      </c>
      <c r="K58" s="10" t="str">
        <f>'[1]План 2025 с разбивкой'!AO699</f>
        <v>п. 40</v>
      </c>
    </row>
    <row r="59" spans="1:11" s="1" customFormat="1" ht="39" customHeight="1" x14ac:dyDescent="0.3">
      <c r="A59" s="9">
        <f>'[1]План 2025 с разбивкой'!A702</f>
        <v>38</v>
      </c>
      <c r="B59" s="9">
        <f>'[1]План 2025 с разбивкой'!B702</f>
        <v>3</v>
      </c>
      <c r="C59" s="9" t="str">
        <f>'[1]План 2025 с разбивкой'!E702</f>
        <v>Изолированный провод 0.4 кВ АПВ, ПВ, ПвП</v>
      </c>
      <c r="D59" s="9" t="str">
        <f>'[1]План 2025 с разбивкой'!G702</f>
        <v>согласно техническому заданию</v>
      </c>
      <c r="E59" s="9" t="str">
        <f>'[1]План 2025 с разбивкой'!I702</f>
        <v>м</v>
      </c>
      <c r="F59" s="10">
        <f>'[1]План 2025 с разбивкой'!L702</f>
        <v>52100</v>
      </c>
      <c r="G59" s="10" t="str">
        <f>'[1]План 2025 с разбивкой'!Q702</f>
        <v>ОЗП</v>
      </c>
      <c r="H59" s="10" t="str">
        <f>'[1]План 2025 с разбивкой'!W702</f>
        <v>Ноябрь 2024</v>
      </c>
      <c r="I59" s="10" t="str">
        <f>'[1]План 2025 с разбивкой'!Z702</f>
        <v>Ноябрь 2024</v>
      </c>
      <c r="J59" s="10" t="str">
        <f>'[1]План 2025 с разбивкой'!AC702</f>
        <v>Апрель 2025</v>
      </c>
      <c r="K59" s="10" t="str">
        <f>'[1]План 2025 с разбивкой'!AO702</f>
        <v>п. 40</v>
      </c>
    </row>
    <row r="60" spans="1:11" s="1" customFormat="1" ht="39" customHeight="1" x14ac:dyDescent="0.3">
      <c r="A60" s="9">
        <f>'[1]План 2025 с разбивкой'!A705</f>
        <v>38</v>
      </c>
      <c r="B60" s="9">
        <f>'[1]План 2025 с разбивкой'!B705</f>
        <v>4</v>
      </c>
      <c r="C60" s="9" t="str">
        <f>'[1]План 2025 с разбивкой'!E705</f>
        <v>Силовой кабель АСБ</v>
      </c>
      <c r="D60" s="9" t="str">
        <f>'[1]План 2025 с разбивкой'!G705</f>
        <v>согласно техническому заданию</v>
      </c>
      <c r="E60" s="9" t="str">
        <f>'[1]План 2025 с разбивкой'!I705</f>
        <v>м</v>
      </c>
      <c r="F60" s="10">
        <f>'[1]План 2025 с разбивкой'!L705</f>
        <v>6500</v>
      </c>
      <c r="G60" s="10" t="str">
        <f>'[1]План 2025 с разбивкой'!Q705</f>
        <v>ОЗП</v>
      </c>
      <c r="H60" s="10" t="str">
        <f>'[1]План 2025 с разбивкой'!W705</f>
        <v>Ноябрь 2024</v>
      </c>
      <c r="I60" s="10" t="str">
        <f>'[1]План 2025 с разбивкой'!Z705</f>
        <v>Ноябрь 2024</v>
      </c>
      <c r="J60" s="10" t="str">
        <f>'[1]План 2025 с разбивкой'!AC705</f>
        <v>Апрель 2025</v>
      </c>
      <c r="K60" s="10" t="str">
        <f>'[1]План 2025 с разбивкой'!AO705</f>
        <v>п. 40</v>
      </c>
    </row>
    <row r="61" spans="1:11" s="1" customFormat="1" ht="39" customHeight="1" x14ac:dyDescent="0.3">
      <c r="A61" s="9">
        <f>'[1]План 2025 с разбивкой'!A713</f>
        <v>38</v>
      </c>
      <c r="B61" s="9">
        <f>'[1]План 2025 с разбивкой'!B713</f>
        <v>5</v>
      </c>
      <c r="C61" s="9" t="str">
        <f>'[1]План 2025 с разбивкой'!E713</f>
        <v>Силовой кабель АПвПг</v>
      </c>
      <c r="D61" s="9" t="str">
        <f>'[1]План 2025 с разбивкой'!G713</f>
        <v>согласно техническому заданию</v>
      </c>
      <c r="E61" s="9" t="str">
        <f>'[1]План 2025 с разбивкой'!I713</f>
        <v>м</v>
      </c>
      <c r="F61" s="10">
        <f>'[1]План 2025 с разбивкой'!L713</f>
        <v>122600</v>
      </c>
      <c r="G61" s="10" t="str">
        <f>'[1]План 2025 с разбивкой'!Q713</f>
        <v>ОЗП</v>
      </c>
      <c r="H61" s="10" t="str">
        <f>'[1]План 2025 с разбивкой'!W713</f>
        <v>Ноябрь 2024</v>
      </c>
      <c r="I61" s="10" t="str">
        <f>'[1]План 2025 с разбивкой'!Z713</f>
        <v>Ноябрь 2024</v>
      </c>
      <c r="J61" s="10" t="str">
        <f>'[1]План 2025 с разбивкой'!AC713</f>
        <v>Апрель 2025</v>
      </c>
      <c r="K61" s="10" t="str">
        <f>'[1]План 2025 с разбивкой'!AO713</f>
        <v>п. 40</v>
      </c>
    </row>
    <row r="62" spans="1:11" s="1" customFormat="1" ht="39" customHeight="1" x14ac:dyDescent="0.3">
      <c r="A62" s="9">
        <f>'[1]План 2025 с разбивкой'!A721</f>
        <v>38</v>
      </c>
      <c r="B62" s="9">
        <f>'[1]План 2025 с разбивкой'!B721</f>
        <v>6</v>
      </c>
      <c r="C62" s="9" t="str">
        <f>'[1]План 2025 с разбивкой'!E721</f>
        <v>Изолированный провод СИП</v>
      </c>
      <c r="D62" s="9" t="str">
        <f>'[1]План 2025 с разбивкой'!G721</f>
        <v>согласно техническому заданию</v>
      </c>
      <c r="E62" s="9" t="str">
        <f>'[1]План 2025 с разбивкой'!I721</f>
        <v>м</v>
      </c>
      <c r="F62" s="10">
        <f>'[1]План 2025 с разбивкой'!L721</f>
        <v>943100</v>
      </c>
      <c r="G62" s="10" t="str">
        <f>'[1]План 2025 с разбивкой'!Q721</f>
        <v>ОЗП</v>
      </c>
      <c r="H62" s="10" t="str">
        <f>'[1]План 2025 с разбивкой'!W721</f>
        <v>Ноябрь 2024</v>
      </c>
      <c r="I62" s="10" t="str">
        <f>'[1]План 2025 с разбивкой'!Z721</f>
        <v>Ноябрь 2024</v>
      </c>
      <c r="J62" s="10" t="str">
        <f>'[1]План 2025 с разбивкой'!AC721</f>
        <v>Апрель 2025</v>
      </c>
      <c r="K62" s="10" t="str">
        <f>'[1]План 2025 с разбивкой'!AO721</f>
        <v>п. 40</v>
      </c>
    </row>
    <row r="63" spans="1:11" s="1" customFormat="1" ht="39" customHeight="1" x14ac:dyDescent="0.3">
      <c r="A63" s="9">
        <f>'[1]План 2025 с разбивкой'!A731</f>
        <v>38</v>
      </c>
      <c r="B63" s="9">
        <f>'[1]План 2025 с разбивкой'!B731</f>
        <v>7</v>
      </c>
      <c r="C63" s="9" t="str">
        <f>'[1]План 2025 с разбивкой'!E731</f>
        <v>Муфты СТП, КНТП, КВТП, SMOE, POLT, POLJ, TRAJ и пр.</v>
      </c>
      <c r="D63" s="9" t="str">
        <f>'[1]План 2025 с разбивкой'!G731</f>
        <v>согласно техническому заданию</v>
      </c>
      <c r="E63" s="9" t="str">
        <f>'[1]План 2025 с разбивкой'!I731</f>
        <v>шт.</v>
      </c>
      <c r="F63" s="10">
        <f>'[1]План 2025 с разбивкой'!L731</f>
        <v>1774</v>
      </c>
      <c r="G63" s="10" t="str">
        <f>'[1]План 2025 с разбивкой'!Q731</f>
        <v>ОЗП</v>
      </c>
      <c r="H63" s="10" t="str">
        <f>'[1]План 2025 с разбивкой'!W731</f>
        <v>Ноябрь 2024</v>
      </c>
      <c r="I63" s="10" t="str">
        <f>'[1]План 2025 с разбивкой'!Z731</f>
        <v>Ноябрь 2024</v>
      </c>
      <c r="J63" s="10" t="str">
        <f>'[1]План 2025 с разбивкой'!AC731</f>
        <v>Апрель 2025</v>
      </c>
      <c r="K63" s="10" t="str">
        <f>'[1]План 2025 с разбивкой'!AO731</f>
        <v>п. 40</v>
      </c>
    </row>
    <row r="64" spans="1:11" s="1" customFormat="1" ht="39" customHeight="1" x14ac:dyDescent="0.3">
      <c r="A64" s="9">
        <f>'[1]План 2025 с разбивкой'!A747</f>
        <v>38</v>
      </c>
      <c r="B64" s="9">
        <f>'[1]План 2025 с разбивкой'!B747</f>
        <v>8</v>
      </c>
      <c r="C64" s="9" t="str">
        <f>'[1]План 2025 с разбивкой'!E747</f>
        <v>РЛНД, РВФ, ЯРВ, РПС, ВРУ и пр.</v>
      </c>
      <c r="D64" s="9" t="str">
        <f>'[1]План 2025 с разбивкой'!G747</f>
        <v>согласно техническому заданию</v>
      </c>
      <c r="E64" s="9" t="str">
        <f>'[1]План 2025 с разбивкой'!I747</f>
        <v>шт.</v>
      </c>
      <c r="F64" s="10">
        <f>'[1]План 2025 с разбивкой'!L747</f>
        <v>950</v>
      </c>
      <c r="G64" s="10" t="str">
        <f>'[1]План 2025 с разбивкой'!Q747</f>
        <v>ОЗП</v>
      </c>
      <c r="H64" s="10" t="str">
        <f>'[1]План 2025 с разбивкой'!W747</f>
        <v>Ноябрь 2024</v>
      </c>
      <c r="I64" s="10" t="str">
        <f>'[1]План 2025 с разбивкой'!Z747</f>
        <v>Ноябрь 2024</v>
      </c>
      <c r="J64" s="10" t="str">
        <f>'[1]План 2025 с разбивкой'!AC747</f>
        <v>Апрель 2025</v>
      </c>
      <c r="K64" s="10" t="str">
        <f>'[1]План 2025 с разбивкой'!AO747</f>
        <v>п. 40</v>
      </c>
    </row>
    <row r="65" spans="1:12" s="1" customFormat="1" ht="39" customHeight="1" x14ac:dyDescent="0.3">
      <c r="A65" s="9">
        <f>'[1]План 2025 с разбивкой'!A753</f>
        <v>38</v>
      </c>
      <c r="B65" s="9">
        <f>'[1]План 2025 с разбивкой'!B753</f>
        <v>9</v>
      </c>
      <c r="C65" s="9" t="str">
        <f>'[1]План 2025 с разбивкой'!E753</f>
        <v>Предохранители ПН, ППН, ПКТ и пр.</v>
      </c>
      <c r="D65" s="9" t="str">
        <f>'[1]План 2025 с разбивкой'!G753</f>
        <v>согласно техническому заданию</v>
      </c>
      <c r="E65" s="9" t="str">
        <f>'[1]План 2025 с разбивкой'!I753</f>
        <v>шт.</v>
      </c>
      <c r="F65" s="10">
        <f>'[1]План 2025 с разбивкой'!L753</f>
        <v>1640</v>
      </c>
      <c r="G65" s="10" t="str">
        <f>'[1]План 2025 с разбивкой'!Q753</f>
        <v>ОЗП</v>
      </c>
      <c r="H65" s="10" t="str">
        <f>'[1]План 2025 с разбивкой'!W753</f>
        <v>Ноябрь 2024</v>
      </c>
      <c r="I65" s="10" t="str">
        <f>'[1]План 2025 с разбивкой'!Z753</f>
        <v>Ноябрь 2024</v>
      </c>
      <c r="J65" s="10" t="str">
        <f>'[1]План 2025 с разбивкой'!AC753</f>
        <v>Апрель 2025</v>
      </c>
      <c r="K65" s="10" t="str">
        <f>'[1]План 2025 с разбивкой'!AO753</f>
        <v>п. 40</v>
      </c>
    </row>
    <row r="66" spans="1:12" s="1" customFormat="1" ht="39" customHeight="1" x14ac:dyDescent="0.3">
      <c r="A66" s="9">
        <f>'[1]План 2025 с разбивкой'!A759</f>
        <v>38</v>
      </c>
      <c r="B66" s="9">
        <f>'[1]План 2025 с разбивкой'!B759</f>
        <v>10</v>
      </c>
      <c r="C66" s="9" t="str">
        <f>'[1]План 2025 с разбивкой'!E759</f>
        <v>Изоляторы ИОС, ТФ, ШС, ОНС, ПС, ЛК и пр., ограничители перенапряжения 35 и 110 кВ, Конденсаторные и полимерные вводы</v>
      </c>
      <c r="D66" s="9" t="str">
        <f>'[1]План 2025 с разбивкой'!G759</f>
        <v>согласно техническому заданию</v>
      </c>
      <c r="E66" s="9" t="str">
        <f>'[1]План 2025 с разбивкой'!I759</f>
        <v>шт.</v>
      </c>
      <c r="F66" s="10">
        <f>'[1]План 2025 с разбивкой'!L759</f>
        <v>16364</v>
      </c>
      <c r="G66" s="10" t="str">
        <f>'[1]План 2025 с разбивкой'!Q759</f>
        <v>ОЗП</v>
      </c>
      <c r="H66" s="10" t="str">
        <f>'[1]План 2025 с разбивкой'!W759</f>
        <v>Ноябрь 2024</v>
      </c>
      <c r="I66" s="10" t="str">
        <f>'[1]План 2025 с разбивкой'!Z759</f>
        <v>Ноябрь 2024</v>
      </c>
      <c r="J66" s="10" t="str">
        <f>'[1]План 2025 с разбивкой'!AC759</f>
        <v>Апрель 2025</v>
      </c>
      <c r="K66" s="10" t="str">
        <f>'[1]План 2025 с разбивкой'!AO759</f>
        <v>п. 40</v>
      </c>
      <c r="L66" s="11"/>
    </row>
    <row r="67" spans="1:12" s="1" customFormat="1" ht="39" customHeight="1" x14ac:dyDescent="0.3">
      <c r="A67" s="9">
        <f>'[1]План 2025 с разбивкой'!A773</f>
        <v>38</v>
      </c>
      <c r="B67" s="9">
        <f>'[1]План 2025 с разбивкой'!B773</f>
        <v>11</v>
      </c>
      <c r="C67" s="9" t="str">
        <f>'[1]План 2025 с разбивкой'!E773</f>
        <v>Трансформаторы силовые</v>
      </c>
      <c r="D67" s="9" t="str">
        <f>'[1]План 2025 с разбивкой'!G773</f>
        <v>согласно техническому заданию</v>
      </c>
      <c r="E67" s="9" t="str">
        <f>'[1]План 2025 с разбивкой'!I773</f>
        <v>шт.</v>
      </c>
      <c r="F67" s="10">
        <f>'[1]План 2025 с разбивкой'!L773</f>
        <v>222</v>
      </c>
      <c r="G67" s="10" t="str">
        <f>'[1]План 2025 с разбивкой'!Q773</f>
        <v>ОЗП</v>
      </c>
      <c r="H67" s="10" t="str">
        <f>'[1]План 2025 с разбивкой'!W773</f>
        <v>Ноябрь 2024</v>
      </c>
      <c r="I67" s="10" t="str">
        <f>'[1]План 2025 с разбивкой'!Z773</f>
        <v>Ноябрь 2024</v>
      </c>
      <c r="J67" s="10" t="str">
        <f>'[1]План 2025 с разбивкой'!AC773</f>
        <v>Апрель 2025</v>
      </c>
      <c r="K67" s="10" t="str">
        <f>'[1]План 2025 с разбивкой'!AO773</f>
        <v>п. 40</v>
      </c>
      <c r="L67" s="12"/>
    </row>
    <row r="68" spans="1:12" s="1" customFormat="1" ht="39" customHeight="1" x14ac:dyDescent="0.3">
      <c r="A68" s="9">
        <f>'[1]План 2025 с разбивкой'!A791</f>
        <v>38</v>
      </c>
      <c r="B68" s="9">
        <f>'[1]План 2025 с разбивкой'!B791</f>
        <v>12</v>
      </c>
      <c r="C68" s="9" t="str">
        <f>'[1]План 2025 с разбивкой'!E791</f>
        <v>Арматура СИП</v>
      </c>
      <c r="D68" s="9" t="str">
        <f>'[1]План 2025 с разбивкой'!G791</f>
        <v>согласно техническому заданию</v>
      </c>
      <c r="E68" s="9" t="str">
        <f>'[1]План 2025 с разбивкой'!I791</f>
        <v>усл.ед</v>
      </c>
      <c r="F68" s="10">
        <v>315522</v>
      </c>
      <c r="G68" s="10" t="str">
        <f>'[1]План 2025 с разбивкой'!Q791</f>
        <v>ОЗП</v>
      </c>
      <c r="H68" s="10" t="str">
        <f>'[1]План 2025 с разбивкой'!W791</f>
        <v>Ноябрь 2024</v>
      </c>
      <c r="I68" s="10" t="str">
        <f>'[1]План 2025 с разбивкой'!Z791</f>
        <v>Ноябрь 2024</v>
      </c>
      <c r="J68" s="10" t="str">
        <f>'[1]План 2025 с разбивкой'!AC791</f>
        <v>Апрель 2025</v>
      </c>
      <c r="K68" s="10" t="str">
        <f>'[1]План 2025 с разбивкой'!AO791</f>
        <v>п. 40</v>
      </c>
      <c r="L68" s="11"/>
    </row>
    <row r="69" spans="1:12" s="1" customFormat="1" ht="39" customHeight="1" x14ac:dyDescent="0.3">
      <c r="A69" s="9">
        <f>'[1]План 2025 с разбивкой'!A820</f>
        <v>38</v>
      </c>
      <c r="B69" s="9">
        <f>'[1]План 2025 с разбивкой'!B820</f>
        <v>13</v>
      </c>
      <c r="C69" s="9" t="str">
        <f>'[1]План 2025 с разбивкой'!E820</f>
        <v>Линейная арматура</v>
      </c>
      <c r="D69" s="9" t="str">
        <f>'[1]План 2025 с разбивкой'!G820</f>
        <v>согласно техническому заданию</v>
      </c>
      <c r="E69" s="9" t="str">
        <f>'[1]План 2025 с разбивкой'!I820</f>
        <v>шт.</v>
      </c>
      <c r="F69" s="10">
        <f>'[1]План 2025 с разбивкой'!L820</f>
        <v>495</v>
      </c>
      <c r="G69" s="10" t="str">
        <f>'[1]План 2025 с разбивкой'!Q820</f>
        <v>РЗП</v>
      </c>
      <c r="H69" s="10" t="str">
        <f>'[1]План 2025 с разбивкой'!W820</f>
        <v>Ноябрь 2024</v>
      </c>
      <c r="I69" s="10" t="str">
        <f>'[1]План 2025 с разбивкой'!Z820</f>
        <v>Ноябрь 2024</v>
      </c>
      <c r="J69" s="10" t="str">
        <f>'[1]План 2025 с разбивкой'!AC820</f>
        <v>Апрель 2025</v>
      </c>
      <c r="K69" s="10" t="str">
        <f>'[1]План 2025 с разбивкой'!AO820</f>
        <v>п. 40</v>
      </c>
    </row>
    <row r="70" spans="1:12" s="1" customFormat="1" ht="39" customHeight="1" x14ac:dyDescent="0.3">
      <c r="A70" s="9">
        <f>'[1]План 2025 с разбивкой'!A829</f>
        <v>38</v>
      </c>
      <c r="B70" s="9">
        <f>'[1]План 2025 с разбивкой'!B829</f>
        <v>14</v>
      </c>
      <c r="C70" s="9" t="str">
        <f>'[1]План 2025 с разбивкой'!E829</f>
        <v>Железобетонные стойки, приставки и траверсы</v>
      </c>
      <c r="D70" s="9" t="str">
        <f>'[1]План 2025 с разбивкой'!G829</f>
        <v>согласно техническому заданию</v>
      </c>
      <c r="E70" s="9" t="str">
        <f>'[1]План 2025 с разбивкой'!I829</f>
        <v>шт.</v>
      </c>
      <c r="F70" s="10">
        <f>'[1]План 2025 с разбивкой'!L829</f>
        <v>11805</v>
      </c>
      <c r="G70" s="10" t="str">
        <f>'[1]План 2025 с разбивкой'!Q829</f>
        <v>ОЗП</v>
      </c>
      <c r="H70" s="10" t="str">
        <f>'[1]План 2025 с разбивкой'!W829</f>
        <v>Ноябрь 2024</v>
      </c>
      <c r="I70" s="10" t="str">
        <f>'[1]План 2025 с разбивкой'!Z829</f>
        <v>Ноябрь 2024</v>
      </c>
      <c r="J70" s="10" t="str">
        <f>'[1]План 2025 с разбивкой'!AC829</f>
        <v>Апрель 2025</v>
      </c>
      <c r="K70" s="10" t="str">
        <f>'[1]План 2025 с разбивкой'!AO829</f>
        <v>п. 40</v>
      </c>
    </row>
    <row r="71" spans="1:12" s="1" customFormat="1" ht="39" customHeight="1" x14ac:dyDescent="0.3">
      <c r="A71" s="9">
        <f>'[1]План 2025 с разбивкой'!A844</f>
        <v>38</v>
      </c>
      <c r="B71" s="9">
        <f>'[1]План 2025 с разбивкой'!B844</f>
        <v>15</v>
      </c>
      <c r="C71" s="9" t="str">
        <f>'[1]План 2025 с разбивкой'!E844</f>
        <v>Однофазные и трехфазные электронные счетчики M-200.02,  KBANT, MIRTEK, STEM, Kaskad</v>
      </c>
      <c r="D71" s="9" t="str">
        <f>'[1]План 2025 с разбивкой'!G844</f>
        <v>согласно техническому заданию</v>
      </c>
      <c r="E71" s="9" t="str">
        <f>'[1]План 2025 с разбивкой'!I844</f>
        <v>усл.ед</v>
      </c>
      <c r="F71" s="10">
        <f>'[1]План 2025 с разбивкой'!L844</f>
        <v>500</v>
      </c>
      <c r="G71" s="10" t="str">
        <f>'[1]План 2025 с разбивкой'!Q844</f>
        <v>РЗП</v>
      </c>
      <c r="H71" s="10" t="str">
        <f>'[1]План 2025 с разбивкой'!W844</f>
        <v>Ноябрь 2024</v>
      </c>
      <c r="I71" s="10" t="str">
        <f>'[1]План 2025 с разбивкой'!Z844</f>
        <v>Ноябрь 2024</v>
      </c>
      <c r="J71" s="10" t="str">
        <f>'[1]План 2025 с разбивкой'!AC844</f>
        <v>Апрель 2025</v>
      </c>
      <c r="K71" s="10" t="str">
        <f>'[1]План 2025 с разбивкой'!AO844</f>
        <v>п. 12.8</v>
      </c>
    </row>
    <row r="72" spans="1:12" s="1" customFormat="1" ht="39" customHeight="1" x14ac:dyDescent="0.3">
      <c r="A72" s="9">
        <f>'[1]План 2025 с разбивкой'!A846</f>
        <v>39</v>
      </c>
      <c r="B72" s="9">
        <f>'[1]План 2025 с разбивкой'!B846</f>
        <v>1</v>
      </c>
      <c r="C72" s="9" t="str">
        <f>'[1]План 2025 с разбивкой'!E846</f>
        <v>Строительство ВЛ-110кВ в Лорийском марзе</v>
      </c>
      <c r="D72" s="9" t="str">
        <f>'[1]План 2025 с разбивкой'!G846</f>
        <v>согласно техническому заданию</v>
      </c>
      <c r="E72" s="9" t="str">
        <f>'[1]План 2025 с разбивкой'!I846</f>
        <v>усл.ед</v>
      </c>
      <c r="F72" s="10">
        <f>'[1]План 2025 с разбивкой'!L846</f>
        <v>1</v>
      </c>
      <c r="G72" s="10" t="str">
        <f>'[1]План 2025 с разбивкой'!Q846</f>
        <v>ОЗП</v>
      </c>
      <c r="H72" s="10" t="str">
        <f>'[1]План 2025 с разбивкой'!W846</f>
        <v>Июнь 2024</v>
      </c>
      <c r="I72" s="10" t="str">
        <f>'[1]План 2025 с разбивкой'!Z846</f>
        <v>Июль 2024</v>
      </c>
      <c r="J72" s="10" t="str">
        <f>'[1]План 2025 с разбивкой'!AC846</f>
        <v>Октябрь 2025</v>
      </c>
      <c r="K72" s="10" t="str">
        <f>'[1]План 2025 с разбивкой'!AO846</f>
        <v>п. 40</v>
      </c>
    </row>
    <row r="73" spans="1:12" s="1" customFormat="1" ht="39" customHeight="1" x14ac:dyDescent="0.3">
      <c r="A73" s="9">
        <f>'[1]План 2025 с разбивкой'!A848</f>
        <v>40</v>
      </c>
      <c r="B73" s="9">
        <f>'[1]План 2025 с разбивкой'!B848</f>
        <v>1</v>
      </c>
      <c r="C73" s="9" t="str">
        <f>'[1]План 2025 с разбивкой'!E848</f>
        <v>Приобретение машин и механизмов</v>
      </c>
      <c r="D73" s="9" t="str">
        <f>'[1]План 2025 с разбивкой'!G848</f>
        <v>согласно техническому заданию</v>
      </c>
      <c r="E73" s="9" t="str">
        <f>'[1]План 2025 с разбивкой'!I848</f>
        <v>усл.ед</v>
      </c>
      <c r="F73" s="10">
        <f>'[1]План 2025 с разбивкой'!L848</f>
        <v>1</v>
      </c>
      <c r="G73" s="10" t="str">
        <f>'[1]План 2025 с разбивкой'!Q848</f>
        <v>ОЗП</v>
      </c>
      <c r="H73" s="10" t="str">
        <f>'[1]План 2025 с разбивкой'!W848</f>
        <v>Сентябрь 2024</v>
      </c>
      <c r="I73" s="10" t="str">
        <f>'[1]План 2025 с разбивкой'!Z848</f>
        <v>Октябрь 2024</v>
      </c>
      <c r="J73" s="10" t="str">
        <f>'[1]План 2025 с разбивкой'!AC848</f>
        <v>Апрель 2025</v>
      </c>
      <c r="K73" s="10" t="str">
        <f>'[1]План 2025 с разбивкой'!AO848</f>
        <v>п. 40</v>
      </c>
    </row>
    <row r="74" spans="1:12" s="1" customFormat="1" ht="39" customHeight="1" x14ac:dyDescent="0.3">
      <c r="A74" s="9">
        <f>'[1]План 2025 с разбивкой'!A850</f>
        <v>41</v>
      </c>
      <c r="B74" s="9">
        <f>'[1]План 2025 с разбивкой'!B850</f>
        <v>1</v>
      </c>
      <c r="C74" s="9" t="str">
        <f>'[1]План 2025 с разбивкой'!E850</f>
        <v>Строительные работы ЗРУ 10кВ новой ПС «Карханк» 110/10/10кВ</v>
      </c>
      <c r="D74" s="9" t="str">
        <f>'[1]План 2025 с разбивкой'!G850</f>
        <v>согласно техническому заданию</v>
      </c>
      <c r="E74" s="9" t="str">
        <f>'[1]План 2025 с разбивкой'!I850</f>
        <v>усл.ед</v>
      </c>
      <c r="F74" s="10">
        <f>'[1]План 2025 с разбивкой'!L850</f>
        <v>1</v>
      </c>
      <c r="G74" s="10" t="str">
        <f>'[1]План 2025 с разбивкой'!Q850</f>
        <v>ОЗП</v>
      </c>
      <c r="H74" s="10" t="str">
        <f>'[1]План 2025 с разбивкой'!W850</f>
        <v>Июль 2024</v>
      </c>
      <c r="I74" s="10" t="str">
        <f>'[1]План 2025 с разбивкой'!Z850</f>
        <v>Сентябрь 2024</v>
      </c>
      <c r="J74" s="10" t="str">
        <f>'[1]План 2025 с разбивкой'!AC850</f>
        <v>Ноябрь 2025</v>
      </c>
      <c r="K74" s="10" t="str">
        <f>'[1]План 2025 с разбивкой'!AO850</f>
        <v>п. 40</v>
      </c>
    </row>
    <row r="75" spans="1:12" s="1" customFormat="1" ht="39" customHeight="1" x14ac:dyDescent="0.3">
      <c r="A75" s="9">
        <f>'[1]План 2025 с разбивкой'!A851</f>
        <v>42</v>
      </c>
      <c r="B75" s="9">
        <f>'[1]План 2025 с разбивкой'!B851</f>
        <v>1</v>
      </c>
      <c r="C75" s="9" t="str">
        <f>'[1]План 2025 с разбивкой'!E851</f>
        <v>Выполнение работ по строительству новой зру 10кв для подстанции “Джрвеж” 110/35/10кв</v>
      </c>
      <c r="D75" s="9" t="str">
        <f>'[1]План 2025 с разбивкой'!G851</f>
        <v>согласно техническому заданию</v>
      </c>
      <c r="E75" s="9" t="str">
        <f>'[1]План 2025 с разбивкой'!I851</f>
        <v>усл.ед</v>
      </c>
      <c r="F75" s="10">
        <f>'[1]План 2025 с разбивкой'!L851</f>
        <v>1</v>
      </c>
      <c r="G75" s="10" t="str">
        <f>'[1]План 2025 с разбивкой'!Q851</f>
        <v>ОЗП</v>
      </c>
      <c r="H75" s="10" t="str">
        <f>'[1]План 2025 с разбивкой'!W851</f>
        <v>Сентябрь 2024</v>
      </c>
      <c r="I75" s="10" t="str">
        <f>'[1]План 2025 с разбивкой'!Z851</f>
        <v>Октябрь 2024</v>
      </c>
      <c r="J75" s="10" t="str">
        <f>'[1]План 2025 с разбивкой'!AC851</f>
        <v>Ноябрь 2025</v>
      </c>
      <c r="K75" s="10" t="str">
        <f>'[1]План 2025 с разбивкой'!AO851</f>
        <v>п. 40</v>
      </c>
    </row>
    <row r="76" spans="1:12" s="1" customFormat="1" ht="39" customHeight="1" x14ac:dyDescent="0.3">
      <c r="A76" s="9">
        <f>'[1]План 2025 с разбивкой'!A852</f>
        <v>43</v>
      </c>
      <c r="B76" s="9">
        <f>'[1]План 2025 с разбивкой'!B852</f>
        <v>1</v>
      </c>
      <c r="C76" s="9" t="str">
        <f>'[1]План 2025 с разбивкой'!E852</f>
        <v>Строительство новой  10кВ  УОР в ПС «Аван» 110/10/10кВ</v>
      </c>
      <c r="D76" s="9" t="str">
        <f>'[1]План 2025 с разбивкой'!G852</f>
        <v>согласно техническому заданию</v>
      </c>
      <c r="E76" s="9" t="str">
        <f>'[1]План 2025 с разбивкой'!I852</f>
        <v>усл.ед</v>
      </c>
      <c r="F76" s="10">
        <f>'[1]План 2025 с разбивкой'!L852</f>
        <v>1</v>
      </c>
      <c r="G76" s="10" t="str">
        <f>'[1]План 2025 с разбивкой'!Q852</f>
        <v>ОЗП</v>
      </c>
      <c r="H76" s="10" t="str">
        <f>'[1]План 2025 с разбивкой'!W852</f>
        <v>Октябрь 2024</v>
      </c>
      <c r="I76" s="10" t="str">
        <f>'[1]План 2025 с разбивкой'!Z852</f>
        <v>Октябрь 2024</v>
      </c>
      <c r="J76" s="10" t="str">
        <f>'[1]План 2025 с разбивкой'!AC852</f>
        <v>Декабрь 2024</v>
      </c>
      <c r="K76" s="10" t="str">
        <f>'[1]План 2025 с разбивкой'!AO852</f>
        <v>п. 40</v>
      </c>
    </row>
    <row r="77" spans="1:12" s="1" customFormat="1" ht="39" customHeight="1" x14ac:dyDescent="0.3">
      <c r="A77" s="9">
        <f>'[1]План 2025 с разбивкой'!A853</f>
        <v>44</v>
      </c>
      <c r="B77" s="9">
        <f>'[1]План 2025 с разбивкой'!B853</f>
        <v>1</v>
      </c>
      <c r="C77" s="9" t="str">
        <f>'[1]План 2025 с разбивкой'!E853</f>
        <v>РА Ширакский марз, гр. Осуществление работ по реконструкции Гюмрийской подстанции 110/35/6кВ «Гюмри-1».</v>
      </c>
      <c r="D77" s="9" t="str">
        <f>'[1]План 2025 с разбивкой'!G853</f>
        <v>согласно техническому заданию</v>
      </c>
      <c r="E77" s="9" t="str">
        <f>'[1]План 2025 с разбивкой'!I853</f>
        <v>усл.ед</v>
      </c>
      <c r="F77" s="10">
        <f>'[1]План 2025 с разбивкой'!L853</f>
        <v>1</v>
      </c>
      <c r="G77" s="10" t="str">
        <f>'[1]План 2025 с разбивкой'!Q853</f>
        <v>ОЗП</v>
      </c>
      <c r="H77" s="10" t="str">
        <f>'[1]План 2025 с разбивкой'!W853</f>
        <v>Март 2021</v>
      </c>
      <c r="I77" s="10" t="str">
        <f>'[1]План 2025 с разбивкой'!Z853</f>
        <v>Март 2021</v>
      </c>
      <c r="J77" s="10" t="str">
        <f>'[1]План 2025 с разбивкой'!AC853</f>
        <v>Декабрь 2025</v>
      </c>
      <c r="K77" s="10" t="str">
        <f>'[1]План 2025 с разбивкой'!AO853</f>
        <v>п. 40</v>
      </c>
    </row>
    <row r="78" spans="1:12" s="1" customFormat="1" ht="39" customHeight="1" x14ac:dyDescent="0.3">
      <c r="A78" s="9">
        <f>'[1]План 2025 с разбивкой'!A854</f>
        <v>45</v>
      </c>
      <c r="B78" s="9">
        <f>'[1]План 2025 с разбивкой'!B854</f>
        <v>1</v>
      </c>
      <c r="C78" s="9" t="str">
        <f>'[1]План 2025 с разбивкой'!E854</f>
        <v>РА Лорийский марз, гр. Реконструкция Спитакской подстанции 110/35/10 кВ «Спитак»</v>
      </c>
      <c r="D78" s="9" t="str">
        <f>'[1]План 2025 с разбивкой'!G854</f>
        <v>согласно техническому заданию</v>
      </c>
      <c r="E78" s="9" t="str">
        <f>'[1]План 2025 с разбивкой'!I854</f>
        <v>усл.ед</v>
      </c>
      <c r="F78" s="10">
        <f>'[1]План 2025 с разбивкой'!L854</f>
        <v>1</v>
      </c>
      <c r="G78" s="10" t="str">
        <f>'[1]План 2025 с разбивкой'!Q854</f>
        <v>ОЗП</v>
      </c>
      <c r="H78" s="10" t="str">
        <f>'[1]План 2025 с разбивкой'!W854</f>
        <v>Март 2021</v>
      </c>
      <c r="I78" s="10" t="str">
        <f>'[1]План 2025 с разбивкой'!Z854</f>
        <v>Март 2021</v>
      </c>
      <c r="J78" s="10" t="str">
        <f>'[1]План 2025 с разбивкой'!AC854</f>
        <v>Декабрь 2025</v>
      </c>
      <c r="K78" s="10" t="str">
        <f>'[1]План 2025 с разбивкой'!AO854</f>
        <v>п. 40</v>
      </c>
    </row>
    <row r="79" spans="1:12" s="1" customFormat="1" ht="39" customHeight="1" x14ac:dyDescent="0.3">
      <c r="A79" s="9">
        <f>'[1]План 2025 с разбивкой'!A855</f>
        <v>46</v>
      </c>
      <c r="B79" s="9">
        <f>'[1]План 2025 с разбивкой'!B855</f>
        <v>1</v>
      </c>
      <c r="C79" s="9" t="str">
        <f>'[1]План 2025 с разбивкой'!E855</f>
        <v xml:space="preserve">
Установка третьего трансформатора на подстанции “Кентронакан” 110/35/6 кВ</v>
      </c>
      <c r="D79" s="9" t="str">
        <f>'[1]План 2025 с разбивкой'!G855</f>
        <v>согласно техническому заданию</v>
      </c>
      <c r="E79" s="9" t="str">
        <f>'[1]План 2025 с разбивкой'!I855</f>
        <v>усл.ед</v>
      </c>
      <c r="F79" s="10">
        <f>'[1]План 2025 с разбивкой'!L855</f>
        <v>1</v>
      </c>
      <c r="G79" s="10" t="str">
        <f>'[1]План 2025 с разбивкой'!Q855</f>
        <v>ОЗП</v>
      </c>
      <c r="H79" s="10" t="str">
        <f>'[1]План 2025 с разбивкой'!W855</f>
        <v>X</v>
      </c>
      <c r="I79" s="10" t="str">
        <f>'[1]План 2025 с разбивкой'!Z855</f>
        <v>Январь 2021</v>
      </c>
      <c r="J79" s="10" t="str">
        <f>'[1]План 2025 с разбивкой'!AC855</f>
        <v>Декабрь 2025</v>
      </c>
      <c r="K79" s="10" t="str">
        <f>'[1]План 2025 с разбивкой'!AO855</f>
        <v>п. 40</v>
      </c>
    </row>
    <row r="80" spans="1:12" s="1" customFormat="1" ht="39" customHeight="1" x14ac:dyDescent="0.3">
      <c r="A80" s="9">
        <f>'[1]План 2025 с разбивкой'!A856</f>
        <v>47</v>
      </c>
      <c r="B80" s="9">
        <f>'[1]План 2025 с разбивкой'!B856</f>
        <v>1</v>
      </c>
      <c r="C80" s="9" t="str">
        <f>'[1]План 2025 с разбивкой'!E856</f>
        <v>Приобретение земельного участка площадью 1000м2 в  обшине Каджаран Сюникской области</v>
      </c>
      <c r="D80" s="9" t="str">
        <f>'[1]План 2025 с разбивкой'!G856</f>
        <v>согласно техническому заданию</v>
      </c>
      <c r="E80" s="9" t="str">
        <f>'[1]План 2025 с разбивкой'!I856</f>
        <v>усл.ед</v>
      </c>
      <c r="F80" s="10">
        <f>'[1]План 2025 с разбивкой'!L856</f>
        <v>1</v>
      </c>
      <c r="G80" s="10" t="str">
        <f>'[1]План 2025 с разбивкой'!Q856</f>
        <v>ОЗП</v>
      </c>
      <c r="H80" s="10" t="str">
        <f>'[1]План 2025 с разбивкой'!W856</f>
        <v>Октябрь 2024</v>
      </c>
      <c r="I80" s="10" t="str">
        <f>'[1]План 2025 с разбивкой'!Z856</f>
        <v>Октябрь 2024</v>
      </c>
      <c r="J80" s="10" t="str">
        <f>'[1]План 2025 с разбивкой'!AC856</f>
        <v>Ноябрь 2025</v>
      </c>
      <c r="K80" s="10" t="str">
        <f>'[1]План 2025 с разбивкой'!AO856</f>
        <v>п. 40</v>
      </c>
    </row>
    <row r="81" spans="1:12" s="1" customFormat="1" ht="39" customHeight="1" x14ac:dyDescent="0.3">
      <c r="A81" s="9">
        <f>'[1]План 2025 с разбивкой'!A857</f>
        <v>48</v>
      </c>
      <c r="B81" s="9">
        <f>'[1]План 2025 с разбивкой'!B857</f>
        <v>1</v>
      </c>
      <c r="C81" s="9" t="str">
        <f>'[1]План 2025 с разбивкой'!E857</f>
        <v>Строительные работы ЗРУ 10кВ новой ПС «Карханк» 110/10/10кВ(эл.тех часть)</v>
      </c>
      <c r="D81" s="9" t="str">
        <f>'[1]План 2025 с разбивкой'!G857</f>
        <v>согласно техническому заданию</v>
      </c>
      <c r="E81" s="9" t="str">
        <f>'[1]План 2025 с разбивкой'!I857</f>
        <v>усл.ед</v>
      </c>
      <c r="F81" s="10">
        <f>'[1]План 2025 с разбивкой'!L857</f>
        <v>1</v>
      </c>
      <c r="G81" s="10" t="str">
        <f>'[1]План 2025 с разбивкой'!Q857</f>
        <v>ОЗП</v>
      </c>
      <c r="H81" s="10" t="str">
        <f>'[1]План 2025 с разбивкой'!W857</f>
        <v>Сентябрь 2024</v>
      </c>
      <c r="I81" s="10" t="str">
        <f>'[1]План 2025 с разбивкой'!Z857</f>
        <v>Октябрь 2024</v>
      </c>
      <c r="J81" s="10" t="str">
        <f>'[1]План 2025 с разбивкой'!AC857</f>
        <v>Ноябрь 2025</v>
      </c>
      <c r="K81" s="10" t="str">
        <f>'[1]План 2025 с разбивкой'!AO857</f>
        <v>п. 40</v>
      </c>
    </row>
    <row r="82" spans="1:12" s="1" customFormat="1" ht="39" customHeight="1" x14ac:dyDescent="0.3">
      <c r="A82" s="9">
        <f>'[1]План 2025 с разбивкой'!A858</f>
        <v>49</v>
      </c>
      <c r="B82" s="9">
        <f>'[1]План 2025 с разбивкой'!B858</f>
        <v>1</v>
      </c>
      <c r="C82" s="9" t="str">
        <f>'[1]План 2025 с разбивкой'!E858</f>
        <v>Выполнение работ по реконструкции пс  35/6кв “Мясникян” и по замене питаюших кабелей  35кв для подстанции</v>
      </c>
      <c r="D82" s="9" t="str">
        <f>'[1]План 2025 с разбивкой'!G858</f>
        <v>согласно техническому заданию</v>
      </c>
      <c r="E82" s="9" t="str">
        <f>'[1]План 2025 с разбивкой'!I858</f>
        <v>усл.ед</v>
      </c>
      <c r="F82" s="10">
        <f>'[1]План 2025 с разбивкой'!L858</f>
        <v>1</v>
      </c>
      <c r="G82" s="10" t="str">
        <f>'[1]План 2025 с разбивкой'!Q858</f>
        <v>ОЗП</v>
      </c>
      <c r="H82" s="10" t="str">
        <f>'[1]План 2025 с разбивкой'!W858</f>
        <v>Сентябрь 2024</v>
      </c>
      <c r="I82" s="10" t="str">
        <f>'[1]План 2025 с разбивкой'!Z858</f>
        <v>Октябрь 2024</v>
      </c>
      <c r="J82" s="10" t="str">
        <f>'[1]План 2025 с разбивкой'!AC858</f>
        <v>Ноябрь 2025</v>
      </c>
      <c r="K82" s="10" t="str">
        <f>'[1]План 2025 с разбивкой'!AO858</f>
        <v>п. 40</v>
      </c>
    </row>
    <row r="83" spans="1:12" s="1" customFormat="1" ht="39" customHeight="1" x14ac:dyDescent="0.3">
      <c r="A83" s="9">
        <f>'[1]План 2025 с разбивкой'!A859</f>
        <v>50</v>
      </c>
      <c r="B83" s="9">
        <f>'[1]План 2025 с разбивкой'!B859</f>
        <v>1</v>
      </c>
      <c r="C83" s="9" t="str">
        <f>'[1]План 2025 с разбивкой'!E859</f>
        <v>Строительство подстанции 35/10 кВ в филиале "Агстев"</v>
      </c>
      <c r="D83" s="9" t="str">
        <f>'[1]План 2025 с разбивкой'!G859</f>
        <v>согласно техническому заданию</v>
      </c>
      <c r="E83" s="9" t="str">
        <f>'[1]План 2025 с разбивкой'!I859</f>
        <v>усл.ед</v>
      </c>
      <c r="F83" s="10">
        <f>'[1]План 2025 с разбивкой'!L859</f>
        <v>1</v>
      </c>
      <c r="G83" s="10" t="str">
        <f>'[1]План 2025 с разбивкой'!Q859</f>
        <v>ОЗП</v>
      </c>
      <c r="H83" s="10" t="str">
        <f>'[1]План 2025 с разбивкой'!W859</f>
        <v>Июнь 2024</v>
      </c>
      <c r="I83" s="10" t="str">
        <f>'[1]План 2025 с разбивкой'!Z859</f>
        <v>Июнь 2024</v>
      </c>
      <c r="J83" s="10" t="str">
        <f>'[1]План 2025 с разбивкой'!AC859</f>
        <v>Ноябрь 2026</v>
      </c>
      <c r="K83" s="10" t="str">
        <f>'[1]План 2025 с разбивкой'!AO859</f>
        <v>п. 40</v>
      </c>
    </row>
    <row r="84" spans="1:12" s="1" customFormat="1" ht="39" customHeight="1" x14ac:dyDescent="0.3">
      <c r="A84" s="9">
        <f>'[1]План 2025 с разбивкой'!A860</f>
        <v>51</v>
      </c>
      <c r="B84" s="9">
        <f>'[1]План 2025 с разбивкой'!B860</f>
        <v>1</v>
      </c>
      <c r="C84" s="9" t="str">
        <f>'[1]План 2025 с разбивкой'!E860</f>
        <v xml:space="preserve">
Демонтажные работы секций ВЛ 110кВ «Горис-1,2» и ВЛ 110кВ «Горис-2»</v>
      </c>
      <c r="D84" s="9" t="str">
        <f>'[1]План 2025 с разбивкой'!G860</f>
        <v>согласно условиям договора</v>
      </c>
      <c r="E84" s="9" t="str">
        <f>'[1]План 2025 с разбивкой'!I860</f>
        <v>усл.ед</v>
      </c>
      <c r="F84" s="10">
        <f>'[1]План 2025 с разбивкой'!L860</f>
        <v>1</v>
      </c>
      <c r="G84" s="10" t="str">
        <f>'[1]План 2025 с разбивкой'!Q860</f>
        <v>ОЗП</v>
      </c>
      <c r="H84" s="10" t="str">
        <f>'[1]План 2025 с разбивкой'!W860</f>
        <v>Сентябрь 2023</v>
      </c>
      <c r="I84" s="10" t="str">
        <f>'[1]План 2025 с разбивкой'!Z860</f>
        <v>Сентябрь 2023</v>
      </c>
      <c r="J84" s="10" t="str">
        <f>'[1]План 2025 с разбивкой'!AC860</f>
        <v>Ноябрь 2024</v>
      </c>
      <c r="K84" s="10" t="str">
        <f>'[1]План 2025 с разбивкой'!AO860</f>
        <v>п. 40</v>
      </c>
    </row>
    <row r="85" spans="1:12" s="1" customFormat="1" ht="39" customHeight="1" x14ac:dyDescent="0.3">
      <c r="A85" s="9">
        <f>'[1]План 2025 с разбивкой'!A861</f>
        <v>52</v>
      </c>
      <c r="B85" s="9">
        <f>'[1]План 2025 с разбивкой'!B861</f>
        <v>1</v>
      </c>
      <c r="C85" s="9" t="str">
        <f>'[1]План 2025 с разбивкой'!E861</f>
        <v>Строительство подстанции 35/10 кВ в городе Цахкадзор</v>
      </c>
      <c r="D85" s="9" t="str">
        <f>'[1]План 2025 с разбивкой'!G861</f>
        <v>согласно техническому заданию</v>
      </c>
      <c r="E85" s="9" t="str">
        <f>'[1]План 2025 с разбивкой'!I861</f>
        <v>усл.ед</v>
      </c>
      <c r="F85" s="10">
        <f>'[1]План 2025 с разбивкой'!L861</f>
        <v>1</v>
      </c>
      <c r="G85" s="10" t="str">
        <f>'[1]План 2025 с разбивкой'!Q861</f>
        <v>ЕИ</v>
      </c>
      <c r="H85" s="10" t="str">
        <f>'[1]План 2025 с разбивкой'!W861</f>
        <v>Май 2023</v>
      </c>
      <c r="I85" s="10" t="str">
        <f>'[1]План 2025 с разбивкой'!Z861</f>
        <v>Май 2024</v>
      </c>
      <c r="J85" s="10" t="str">
        <f>'[1]План 2025 с разбивкой'!AC861</f>
        <v>Ноябрь 2026</v>
      </c>
      <c r="K85" s="10" t="str">
        <f>'[1]План 2025 с разбивкой'!AO861</f>
        <v>п. 40</v>
      </c>
    </row>
    <row r="86" spans="1:12" s="1" customFormat="1" ht="39" customHeight="1" x14ac:dyDescent="0.3">
      <c r="A86" s="9">
        <f>'[1]План 2025 с разбивкой'!A862</f>
        <v>53</v>
      </c>
      <c r="B86" s="9">
        <f>'[1]План 2025 с разбивкой'!B862</f>
        <v>1</v>
      </c>
      <c r="C86" s="9" t="str">
        <f>'[1]План 2025 с разбивкой'!E862</f>
        <v>Предоставление услуг на выполнение функции генерального проектировщика</v>
      </c>
      <c r="D86" s="9" t="str">
        <f>'[1]План 2025 с разбивкой'!G862</f>
        <v>согласно техническому заданию</v>
      </c>
      <c r="E86" s="9" t="str">
        <f>'[1]План 2025 с разбивкой'!I862</f>
        <v>усл.ед</v>
      </c>
      <c r="F86" s="10">
        <f>'[1]План 2025 с разбивкой'!L862</f>
        <v>1</v>
      </c>
      <c r="G86" s="10" t="str">
        <f>'[1]План 2025 с разбивкой'!Q862</f>
        <v>ОЗП</v>
      </c>
      <c r="H86" s="10" t="str">
        <f>'[1]План 2025 с разбивкой'!W862</f>
        <v>Х</v>
      </c>
      <c r="I86" s="10" t="str">
        <f>'[1]План 2025 с разбивкой'!Z862</f>
        <v>Июнь 2022</v>
      </c>
      <c r="J86" s="10" t="str">
        <f>'[1]План 2025 с разбивкой'!AC862</f>
        <v>Июнь 2025</v>
      </c>
      <c r="K86" s="10" t="str">
        <f>'[1]План 2025 с разбивкой'!AO862</f>
        <v>п. 40</v>
      </c>
      <c r="L86" s="13"/>
    </row>
    <row r="87" spans="1:12" s="1" customFormat="1" ht="39" customHeight="1" x14ac:dyDescent="0.3">
      <c r="A87" s="9">
        <f>'[1]План 2025 с разбивкой'!A863</f>
        <v>54</v>
      </c>
      <c r="B87" s="9">
        <f>'[1]План 2025 с разбивкой'!B863</f>
        <v>1</v>
      </c>
      <c r="C87" s="9" t="str">
        <f>'[1]План 2025 с разбивкой'!E863</f>
        <v>В рамках стратегической программы создания интегрированного кадастра  о предоставлении услуг выполнения работ  по созданию геоинформационной системы (GIS), измерению опор и кабельных линий</v>
      </c>
      <c r="D87" s="9" t="str">
        <f>'[1]План 2025 с разбивкой'!G863</f>
        <v>согласно техническому заданию</v>
      </c>
      <c r="E87" s="9" t="str">
        <f>'[1]План 2025 с разбивкой'!I863</f>
        <v>усл.ед</v>
      </c>
      <c r="F87" s="10">
        <f>'[1]План 2025 с разбивкой'!L863</f>
        <v>1</v>
      </c>
      <c r="G87" s="10" t="str">
        <f>'[1]План 2025 с разбивкой'!Q863</f>
        <v>ОЗП</v>
      </c>
      <c r="H87" s="10" t="str">
        <f>'[1]План 2025 с разбивкой'!W863</f>
        <v>Х</v>
      </c>
      <c r="I87" s="10" t="str">
        <f>'[1]План 2025 с разбивкой'!Z863</f>
        <v>Июнь 2022</v>
      </c>
      <c r="J87" s="10" t="str">
        <f>'[1]План 2025 с разбивкой'!AC863</f>
        <v>Июнь 2025</v>
      </c>
      <c r="K87" s="10" t="str">
        <f>'[1]План 2025 с разбивкой'!AO863</f>
        <v>п. 40</v>
      </c>
      <c r="L87" s="13"/>
    </row>
    <row r="88" spans="1:12" s="13" customFormat="1" ht="39.75" customHeight="1" x14ac:dyDescent="0.3">
      <c r="A88" s="9">
        <f>'[1]План 2025 с разбивкой'!A864</f>
        <v>55</v>
      </c>
      <c r="B88" s="9">
        <f>'[1]План 2025 с разбивкой'!B864</f>
        <v>1</v>
      </c>
      <c r="C88" s="9" t="str">
        <f>'[1]План 2025 с разбивкой'!E864</f>
        <v xml:space="preserve">Предоставление эфирного времени </v>
      </c>
      <c r="D88" s="9" t="str">
        <f>'[1]План 2025 с разбивкой'!G864</f>
        <v>согласно техническому заданию</v>
      </c>
      <c r="E88" s="9" t="str">
        <f>'[1]План 2025 с разбивкой'!I864</f>
        <v>усл.ед</v>
      </c>
      <c r="F88" s="10">
        <f>'[1]План 2025 с разбивкой'!L864</f>
        <v>1</v>
      </c>
      <c r="G88" s="10" t="str">
        <f>'[1]План 2025 с разбивкой'!Q864</f>
        <v>РЗП</v>
      </c>
      <c r="H88" s="10" t="str">
        <f>'[1]План 2025 с разбивкой'!W864</f>
        <v>Х</v>
      </c>
      <c r="I88" s="10" t="str">
        <f>'[1]План 2025 с разбивкой'!Z864</f>
        <v>Декабрь 2016</v>
      </c>
      <c r="J88" s="10" t="str">
        <f>'[1]План 2025 с разбивкой'!AC864</f>
        <v>Декабрь 2024</v>
      </c>
      <c r="K88" s="10" t="str">
        <f>'[1]План 2025 с разбивкой'!AO864</f>
        <v>п. 12.8</v>
      </c>
    </row>
    <row r="89" spans="1:12" s="1" customFormat="1" ht="24" customHeight="1" x14ac:dyDescent="0.3">
      <c r="A89" s="9">
        <f>'[1]План 2025 с разбивкой'!A865</f>
        <v>56</v>
      </c>
      <c r="B89" s="9">
        <f>'[1]План 2025 с разбивкой'!B865</f>
        <v>1</v>
      </c>
      <c r="C89" s="9" t="str">
        <f>'[1]План 2025 с разбивкой'!E865</f>
        <v>Аренда транспортных средств</v>
      </c>
      <c r="D89" s="9" t="str">
        <f>'[1]План 2025 с разбивкой'!G865</f>
        <v>согласно техническому заданию</v>
      </c>
      <c r="E89" s="9" t="str">
        <f>'[1]План 2025 с разбивкой'!I865</f>
        <v>усл.ед</v>
      </c>
      <c r="F89" s="10">
        <f>'[1]План 2025 с разбивкой'!L865</f>
        <v>1</v>
      </c>
      <c r="G89" s="10" t="str">
        <f>'[1]План 2025 с разбивкой'!Q865</f>
        <v>ОК</v>
      </c>
      <c r="H89" s="10" t="str">
        <f>'[1]План 2025 с разбивкой'!W865</f>
        <v>Х</v>
      </c>
      <c r="I89" s="10" t="str">
        <f>'[1]План 2025 с разбивкой'!Z865</f>
        <v>Октябрь 2014</v>
      </c>
      <c r="J89" s="10" t="str">
        <f>'[1]План 2025 с разбивкой'!AC865</f>
        <v>Октябрь 2026</v>
      </c>
      <c r="K89" s="10" t="str">
        <f>'[1]План 2025 с разбивкой'!AO865</f>
        <v>п. 35, 36</v>
      </c>
    </row>
    <row r="90" spans="1:12" s="1" customFormat="1" ht="39" customHeight="1" x14ac:dyDescent="0.3">
      <c r="A90" s="9">
        <f>'[1]План 2025 с разбивкой'!A866</f>
        <v>57</v>
      </c>
      <c r="B90" s="9">
        <f>'[1]План 2025 с разбивкой'!B866</f>
        <v>1</v>
      </c>
      <c r="C90" s="9" t="str">
        <f>'[1]План 2025 с разбивкой'!E866</f>
        <v>Перевозка персонала</v>
      </c>
      <c r="D90" s="9" t="str">
        <f>'[1]План 2025 с разбивкой'!G866</f>
        <v>согласно условиям договора</v>
      </c>
      <c r="E90" s="9" t="str">
        <f>'[1]План 2025 с разбивкой'!I866</f>
        <v>усл.ед</v>
      </c>
      <c r="F90" s="10">
        <f>'[1]План 2025 с разбивкой'!L866</f>
        <v>1</v>
      </c>
      <c r="G90" s="10" t="str">
        <f>'[1]План 2025 с разбивкой'!Q866</f>
        <v>ОК</v>
      </c>
      <c r="H90" s="10" t="str">
        <f>'[1]План 2025 с разбивкой'!W866</f>
        <v>Х</v>
      </c>
      <c r="I90" s="10" t="str">
        <f>'[1]План 2025 с разбивкой'!Z866</f>
        <v>Октябрь 2014</v>
      </c>
      <c r="J90" s="10" t="str">
        <f>'[1]План 2025 с разбивкой'!AC866</f>
        <v>Октябрь 2026</v>
      </c>
      <c r="K90" s="10" t="str">
        <f>'[1]План 2025 с разбивкой'!AO866</f>
        <v>п. 35, 36</v>
      </c>
    </row>
    <row r="91" spans="1:12" s="1" customFormat="1" ht="41.25" customHeight="1" x14ac:dyDescent="0.3">
      <c r="A91" s="9">
        <f>'[1]План 2025 с разбивкой'!A867</f>
        <v>58</v>
      </c>
      <c r="B91" s="9">
        <f>'[1]План 2025 с разбивкой'!B867</f>
        <v>1</v>
      </c>
      <c r="C91" s="9" t="str">
        <f>'[1]План 2025 с разбивкой'!E867</f>
        <v>Услуги связи</v>
      </c>
      <c r="D91" s="9" t="str">
        <f>'[1]План 2025 с разбивкой'!G867</f>
        <v>согласно условиям договора</v>
      </c>
      <c r="E91" s="9" t="str">
        <f>'[1]План 2025 с разбивкой'!I867</f>
        <v>усл.ед</v>
      </c>
      <c r="F91" s="10">
        <f>'[1]План 2025 с разбивкой'!L867</f>
        <v>1</v>
      </c>
      <c r="G91" s="10" t="str">
        <f>'[1]План 2025 с разбивкой'!Q867</f>
        <v>РЗП</v>
      </c>
      <c r="H91" s="10" t="str">
        <f>'[1]План 2025 с разбивкой'!W867</f>
        <v>Х</v>
      </c>
      <c r="I91" s="10" t="str">
        <f>'[1]План 2025 с разбивкой'!Z867</f>
        <v>Х</v>
      </c>
      <c r="J91" s="10" t="str">
        <f>'[1]План 2025 с разбивкой'!AC867</f>
        <v>Декабрь 2024</v>
      </c>
      <c r="K91" s="10" t="str">
        <f>'[1]План 2025 с разбивкой'!AO867</f>
        <v>п. 12.8</v>
      </c>
    </row>
    <row r="92" spans="1:12" s="1" customFormat="1" ht="41.25" customHeight="1" x14ac:dyDescent="0.3">
      <c r="A92" s="9">
        <f>'[1]План 2025 с разбивкой'!A872</f>
        <v>59</v>
      </c>
      <c r="B92" s="9">
        <f>'[1]План 2025 с разбивкой'!B872</f>
        <v>1</v>
      </c>
      <c r="C92" s="9" t="str">
        <f>'[1]План 2025 с разбивкой'!E872</f>
        <v>Замена кабелей напряжения 6(10)-0.4 кВ</v>
      </c>
      <c r="D92" s="9" t="str">
        <f>'[1]План 2025 с разбивкой'!G872</f>
        <v>согласно техническому заданию</v>
      </c>
      <c r="E92" s="9" t="str">
        <f>'[1]План 2025 с разбивкой'!I872</f>
        <v>усл.ед</v>
      </c>
      <c r="F92" s="10">
        <f>'[1]План 2025 с разбивкой'!L872</f>
        <v>1</v>
      </c>
      <c r="G92" s="10" t="str">
        <f>'[1]План 2025 с разбивкой'!Q872</f>
        <v>ОЗП</v>
      </c>
      <c r="H92" s="10" t="str">
        <f>'[1]План 2025 с разбивкой'!W872</f>
        <v>Х</v>
      </c>
      <c r="I92" s="10" t="str">
        <f>'[1]План 2025 с разбивкой'!Z872</f>
        <v>Июнь 2020</v>
      </c>
      <c r="J92" s="10" t="str">
        <f>'[1]План 2025 с разбивкой'!AC872</f>
        <v>Июнь 2026</v>
      </c>
      <c r="K92" s="10" t="str">
        <f>'[1]План 2025 с разбивкой'!AO872</f>
        <v>п. 40</v>
      </c>
    </row>
    <row r="93" spans="1:12" s="1" customFormat="1" ht="41.25" customHeight="1" x14ac:dyDescent="0.3">
      <c r="A93" s="9">
        <f>'[1]План 2025 с разбивкой'!A873</f>
        <v>60</v>
      </c>
      <c r="B93" s="9">
        <f>'[1]План 2025 с разбивкой'!B873</f>
        <v>1</v>
      </c>
      <c r="C93" s="9" t="str">
        <f>'[1]План 2025 с разбивкой'!E873</f>
        <v>Реконструкция трансформаторных и распределительных подстанций</v>
      </c>
      <c r="D93" s="9" t="str">
        <f>'[1]План 2025 с разбивкой'!G873</f>
        <v>согласно условиям договора</v>
      </c>
      <c r="E93" s="9" t="str">
        <f>'[1]План 2025 с разбивкой'!I873</f>
        <v>усл.ед</v>
      </c>
      <c r="F93" s="10">
        <f>'[1]План 2025 с разбивкой'!L873</f>
        <v>1</v>
      </c>
      <c r="G93" s="10" t="str">
        <f>'[1]План 2025 с разбивкой'!Q873</f>
        <v>ОЗП</v>
      </c>
      <c r="H93" s="10" t="str">
        <f>'[1]План 2025 с разбивкой'!W873</f>
        <v>Х</v>
      </c>
      <c r="I93" s="10" t="str">
        <f>'[1]План 2025 с разбивкой'!Z873</f>
        <v>Август 2020</v>
      </c>
      <c r="J93" s="10" t="str">
        <f>'[1]План 2025 с разбивкой'!AC873</f>
        <v>Июль 2026</v>
      </c>
      <c r="K93" s="10" t="str">
        <f>'[1]План 2025 с разбивкой'!AO873</f>
        <v>п. 40</v>
      </c>
    </row>
    <row r="94" spans="1:12" s="1" customFormat="1" ht="41.25" customHeight="1" x14ac:dyDescent="0.3">
      <c r="A94" s="9">
        <f>'[1]План 2025 с разбивкой'!A874</f>
        <v>61</v>
      </c>
      <c r="B94" s="9">
        <f>'[1]План 2025 с разбивкой'!B874</f>
        <v>1</v>
      </c>
      <c r="C94" s="9" t="str">
        <f>'[1]План 2025 с разбивкой'!E874</f>
        <v>Услуги аренды расположенных по всей территории РА опор  электропередачи, принадлежащих ЗАО "ЭСА" по праву собственности</v>
      </c>
      <c r="D94" s="9" t="str">
        <f>'[1]План 2025 с разбивкой'!G874</f>
        <v>согласно техническому заданию</v>
      </c>
      <c r="E94" s="9" t="str">
        <f>'[1]План 2025 с разбивкой'!I874</f>
        <v>усл.ед</v>
      </c>
      <c r="F94" s="10">
        <f>'[1]План 2025 с разбивкой'!L874</f>
        <v>1</v>
      </c>
      <c r="G94" s="10" t="str">
        <f>'[1]План 2025 с разбивкой'!Q874</f>
        <v>ОК</v>
      </c>
      <c r="H94" s="10" t="str">
        <f>'[1]План 2025 с разбивкой'!W874</f>
        <v>Х</v>
      </c>
      <c r="I94" s="10" t="str">
        <f>'[1]План 2025 с разбивкой'!Z874</f>
        <v>Сентябрь 2020</v>
      </c>
      <c r="J94" s="10" t="str">
        <f>'[1]План 2025 с разбивкой'!AC874</f>
        <v>Сентябрь 2031</v>
      </c>
      <c r="K94" s="10" t="str">
        <f>'[1]План 2025 с разбивкой'!AO874</f>
        <v>п. 40</v>
      </c>
    </row>
    <row r="95" spans="1:12" s="1" customFormat="1" ht="41.25" customHeight="1" x14ac:dyDescent="0.3">
      <c r="A95" s="9">
        <f>'[1]План 2025 с разбивкой'!A875</f>
        <v>62</v>
      </c>
      <c r="B95" s="9">
        <f>'[1]План 2025 с разбивкой'!B875</f>
        <v>1</v>
      </c>
      <c r="C95" s="9" t="str">
        <f>'[1]План 2025 с разбивкой'!E875</f>
        <v>Инвестиции по экологии. Работы по строительству систем удаления масла на подстанцих</v>
      </c>
      <c r="D95" s="9" t="str">
        <f>'[1]План 2025 с разбивкой'!G875</f>
        <v>согласно техническому заданию</v>
      </c>
      <c r="E95" s="9" t="str">
        <f>'[1]План 2025 с разбивкой'!I875</f>
        <v>усл.ед</v>
      </c>
      <c r="F95" s="10">
        <f>'[1]План 2025 с разбивкой'!L875</f>
        <v>1</v>
      </c>
      <c r="G95" s="10" t="str">
        <f>'[1]План 2025 с разбивкой'!Q875</f>
        <v>ОЗП</v>
      </c>
      <c r="H95" s="10" t="str">
        <f>'[1]План 2025 с разбивкой'!W875</f>
        <v>Х</v>
      </c>
      <c r="I95" s="10" t="str">
        <f>'[1]План 2025 с разбивкой'!Z875</f>
        <v>Август 2020</v>
      </c>
      <c r="J95" s="10" t="str">
        <f>'[1]План 2025 с разбивкой'!AC875</f>
        <v>Декабрь 2025</v>
      </c>
      <c r="K95" s="10" t="str">
        <f>'[1]План 2025 с разбивкой'!AO875</f>
        <v>п. 40</v>
      </c>
    </row>
    <row r="96" spans="1:12" s="1" customFormat="1" ht="41.25" customHeight="1" x14ac:dyDescent="0.3">
      <c r="A96" s="9">
        <f>'[1]План 2025 с разбивкой'!A876</f>
        <v>63</v>
      </c>
      <c r="B96" s="9">
        <f>'[1]План 2025 с разбивкой'!B876</f>
        <v>1</v>
      </c>
      <c r="C96" s="9" t="str">
        <f>'[1]План 2025 с разбивкой'!E876</f>
        <v>Строительно-монтажные работы по выполнению программы по уменьшению потерь, капитальному ремонту и присоединению к сети новых потребителей</v>
      </c>
      <c r="D96" s="9" t="str">
        <f>'[1]План 2025 с разбивкой'!G876</f>
        <v>согласно техническому заданию</v>
      </c>
      <c r="E96" s="9" t="str">
        <f>'[1]План 2025 с разбивкой'!I876</f>
        <v>усл.ед</v>
      </c>
      <c r="F96" s="10">
        <f>'[1]План 2025 с разбивкой'!L876</f>
        <v>1</v>
      </c>
      <c r="G96" s="10" t="str">
        <f>'[1]План 2025 с разбивкой'!Q876</f>
        <v>ОЗП</v>
      </c>
      <c r="H96" s="10" t="str">
        <f>'[1]План 2025 с разбивкой'!W876</f>
        <v>Х</v>
      </c>
      <c r="I96" s="10" t="str">
        <f>'[1]План 2025 с разбивкой'!Z876</f>
        <v>Январь 2017</v>
      </c>
      <c r="J96" s="10" t="str">
        <f>'[1]План 2025 с разбивкой'!AC876</f>
        <v>Январь 2027</v>
      </c>
      <c r="K96" s="10" t="str">
        <f>'[1]План 2025 с разбивкой'!AO876</f>
        <v>п. 40</v>
      </c>
    </row>
    <row r="97" spans="1:11" s="1" customFormat="1" ht="41.25" customHeight="1" x14ac:dyDescent="0.3">
      <c r="A97" s="9">
        <f>'[1]План 2025 с разбивкой'!A878</f>
        <v>64</v>
      </c>
      <c r="B97" s="9">
        <f>'[1]План 2025 с разбивкой'!B878</f>
        <v>1</v>
      </c>
      <c r="C97" s="9" t="str">
        <f>'[1]План 2025 с разбивкой'!E878</f>
        <v>Технический надзор по работам, осуществляемым в рамках инвестиционной программы</v>
      </c>
      <c r="D97" s="9" t="str">
        <f>'[1]План 2025 с разбивкой'!G878</f>
        <v>согласно техническому заданию</v>
      </c>
      <c r="E97" s="9" t="str">
        <f>'[1]План 2025 с разбивкой'!I878</f>
        <v>усл.ед</v>
      </c>
      <c r="F97" s="10">
        <f>'[1]План 2025 с разбивкой'!L878</f>
        <v>1</v>
      </c>
      <c r="G97" s="10" t="str">
        <f>'[1]План 2025 с разбивкой'!Q878</f>
        <v>ОЗП</v>
      </c>
      <c r="H97" s="10" t="str">
        <f>'[1]План 2025 с разбивкой'!W878</f>
        <v>Х</v>
      </c>
      <c r="I97" s="10" t="str">
        <f>'[1]План 2025 с разбивкой'!Z878</f>
        <v>Март 2020</v>
      </c>
      <c r="J97" s="10" t="str">
        <f>'[1]План 2025 с разбивкой'!AC878</f>
        <v>Март 2026</v>
      </c>
      <c r="K97" s="10" t="str">
        <f>'[1]План 2025 с разбивкой'!AO878</f>
        <v>п. 40</v>
      </c>
    </row>
    <row r="98" spans="1:11" s="1" customFormat="1" ht="41.25" customHeight="1" x14ac:dyDescent="0.3">
      <c r="A98" s="9">
        <f>'[1]План 2025 с разбивкой'!A879</f>
        <v>65</v>
      </c>
      <c r="B98" s="9">
        <f>'[1]План 2025 с разбивкой'!B879</f>
        <v>1</v>
      </c>
      <c r="C98" s="9" t="str">
        <f>'[1]План 2025 с разбивкой'!E879</f>
        <v>Строительно-монтажные работы по выполнению адресных проектов</v>
      </c>
      <c r="D98" s="9" t="str">
        <f>'[1]План 2025 с разбивкой'!G879</f>
        <v>согласно техническому заданию</v>
      </c>
      <c r="E98" s="9" t="str">
        <f>'[1]План 2025 с разбивкой'!I879</f>
        <v>усл.ед</v>
      </c>
      <c r="F98" s="10">
        <f>'[1]План 2025 с разбивкой'!L879</f>
        <v>1</v>
      </c>
      <c r="G98" s="10" t="str">
        <f>'[1]План 2025 с разбивкой'!Q879</f>
        <v>ОЗП</v>
      </c>
      <c r="H98" s="10" t="str">
        <f>'[1]План 2025 с разбивкой'!W879</f>
        <v>Х</v>
      </c>
      <c r="I98" s="10" t="str">
        <f>'[1]План 2025 с разбивкой'!Z879</f>
        <v>Июнь 2022</v>
      </c>
      <c r="J98" s="10" t="str">
        <f>'[1]План 2025 с разбивкой'!AC879</f>
        <v>Июнь 2026</v>
      </c>
      <c r="K98" s="10" t="str">
        <f>'[1]План 2025 с разбивкой'!AO879</f>
        <v>п. 40</v>
      </c>
    </row>
    <row r="99" spans="1:11" s="1" customFormat="1" ht="41.25" customHeight="1" x14ac:dyDescent="0.3">
      <c r="A99" s="9">
        <f>'[1]План 2025 с разбивкой'!A883</f>
        <v>66</v>
      </c>
      <c r="B99" s="9">
        <f>'[1]План 2025 с разбивкой'!B883</f>
        <v>1</v>
      </c>
      <c r="C99" s="9" t="str">
        <f>'[1]План 2025 с разбивкой'!E883</f>
        <v>Предоставлении услуг по разработке, построению и внедрению автоматизированной системе контроля и учета электроэнергии (далее АСКУЭ)  в эл.сетях 0.4/0.22кв и подстанций 6(10)/0.4кв
Спец.проект "Внедрение АСКУЭ"</v>
      </c>
      <c r="D99" s="9" t="str">
        <f>'[1]План 2025 с разбивкой'!G883</f>
        <v>согласно техническому заданию</v>
      </c>
      <c r="E99" s="9" t="str">
        <f>'[1]План 2025 с разбивкой'!I883</f>
        <v>усл.ед</v>
      </c>
      <c r="F99" s="10">
        <f>'[1]План 2025 с разбивкой'!L883</f>
        <v>1</v>
      </c>
      <c r="G99" s="10" t="str">
        <f>'[1]План 2025 с разбивкой'!Q883</f>
        <v>ОЗП</v>
      </c>
      <c r="H99" s="10" t="str">
        <f>'[1]План 2025 с разбивкой'!W883</f>
        <v>Х</v>
      </c>
      <c r="I99" s="10" t="str">
        <f>'[1]План 2025 с разбивкой'!Z883</f>
        <v>Июнь 2022</v>
      </c>
      <c r="J99" s="10" t="str">
        <f>'[1]План 2025 с разбивкой'!AC883</f>
        <v>Декабрь 2026</v>
      </c>
      <c r="K99" s="10" t="str">
        <f>'[1]План 2025 с разбивкой'!AO883</f>
        <v>п. 40</v>
      </c>
    </row>
    <row r="100" spans="1:11" s="1" customFormat="1" ht="41.25" customHeight="1" x14ac:dyDescent="0.3">
      <c r="A100" s="9">
        <f>'[1]План 2025 с разбивкой'!A884</f>
        <v>67</v>
      </c>
      <c r="B100" s="9">
        <f>'[1]План 2025 с разбивкой'!B884</f>
        <v>1</v>
      </c>
      <c r="C100" s="9" t="str">
        <f>'[1]План 2025 с разбивкой'!E884</f>
        <v>Предоставление услуг по охране административных территорий ЗАО «ЭСА» в г. Ереване и прилегающих общин</v>
      </c>
      <c r="D100" s="9" t="str">
        <f>'[1]План 2025 с разбивкой'!G884</f>
        <v>согласно техническому заданию</v>
      </c>
      <c r="E100" s="9" t="str">
        <f>'[1]План 2025 с разбивкой'!I884</f>
        <v>усл.ед</v>
      </c>
      <c r="F100" s="10">
        <f>'[1]План 2025 с разбивкой'!L884</f>
        <v>1</v>
      </c>
      <c r="G100" s="10" t="str">
        <f>'[1]План 2025 с разбивкой'!Q884</f>
        <v>ОК</v>
      </c>
      <c r="H100" s="10" t="str">
        <f>'[1]План 2025 с разбивкой'!W884</f>
        <v>Х</v>
      </c>
      <c r="I100" s="10" t="str">
        <f>'[1]План 2025 с разбивкой'!Z884</f>
        <v>Декабрь 2014</v>
      </c>
      <c r="J100" s="10" t="str">
        <f>'[1]План 2025 с разбивкой'!AC884</f>
        <v>Декабрь 2026</v>
      </c>
      <c r="K100" s="10" t="str">
        <f>'[1]План 2025 с разбивкой'!AO884</f>
        <v>п. 35, 36</v>
      </c>
    </row>
    <row r="101" spans="1:11" s="1" customFormat="1" ht="41.25" customHeight="1" x14ac:dyDescent="0.3">
      <c r="A101" s="9">
        <f>'[1]План 2025 с разбивкой'!A885</f>
        <v>68</v>
      </c>
      <c r="B101" s="9">
        <f>'[1]План 2025 с разбивкой'!B885</f>
        <v>1</v>
      </c>
      <c r="C101" s="9" t="str">
        <f>'[1]План 2025 с разбивкой'!E885</f>
        <v>Предоставление услуг по охране административных территорий ЗАО «ЭСА» по РА, за исключением  г. Еревана</v>
      </c>
      <c r="D101" s="9" t="str">
        <f>'[1]План 2025 с разбивкой'!G885</f>
        <v>согласно техническому заданию</v>
      </c>
      <c r="E101" s="9" t="str">
        <f>'[1]План 2025 с разбивкой'!I885</f>
        <v>усл.ед</v>
      </c>
      <c r="F101" s="10">
        <f>'[1]План 2025 с разбивкой'!L885</f>
        <v>1</v>
      </c>
      <c r="G101" s="10" t="str">
        <f>'[1]План 2025 с разбивкой'!Q885</f>
        <v>ОК</v>
      </c>
      <c r="H101" s="10" t="str">
        <f>'[1]План 2025 с разбивкой'!W885</f>
        <v>Х</v>
      </c>
      <c r="I101" s="10" t="str">
        <f>'[1]План 2025 с разбивкой'!Z885</f>
        <v>Декабрь 2024</v>
      </c>
      <c r="J101" s="10" t="str">
        <f>'[1]План 2025 с разбивкой'!AC885</f>
        <v>Декабрь 2026</v>
      </c>
      <c r="K101" s="10" t="str">
        <f>'[1]План 2025 с разбивкой'!AO885</f>
        <v>п. 35, 36</v>
      </c>
    </row>
    <row r="102" spans="1:11" s="1" customFormat="1" ht="41.25" customHeight="1" x14ac:dyDescent="0.3">
      <c r="A102" s="9">
        <f>'[1]План 2025 с разбивкой'!A886</f>
        <v>69</v>
      </c>
      <c r="B102" s="9">
        <f>'[1]План 2025 с разбивкой'!B886</f>
        <v>1</v>
      </c>
      <c r="C102" s="9" t="str">
        <f>'[1]План 2025 с разбивкой'!E886</f>
        <v>Работы по строительству и реконструкции воздушных линий напряжением 110/35 кВ</v>
      </c>
      <c r="D102" s="9" t="str">
        <f>'[1]План 2025 с разбивкой'!G886</f>
        <v>согласно техническому заданию</v>
      </c>
      <c r="E102" s="9" t="str">
        <f>'[1]План 2025 с разбивкой'!I886</f>
        <v>усл.ед</v>
      </c>
      <c r="F102" s="10">
        <f>'[1]План 2025 с разбивкой'!L886</f>
        <v>1</v>
      </c>
      <c r="G102" s="10" t="str">
        <f>'[1]План 2025 с разбивкой'!Q886</f>
        <v>ОЗП</v>
      </c>
      <c r="H102" s="10" t="str">
        <f>'[1]План 2025 с разбивкой'!W886</f>
        <v>Х</v>
      </c>
      <c r="I102" s="10" t="str">
        <f>'[1]План 2025 с разбивкой'!Z886</f>
        <v>Март 2024</v>
      </c>
      <c r="J102" s="10" t="str">
        <f>'[1]План 2025 с разбивкой'!AC886</f>
        <v>Декабрь 2024</v>
      </c>
      <c r="K102" s="10" t="str">
        <f>'[1]План 2025 с разбивкой'!AO886</f>
        <v>п. 40</v>
      </c>
    </row>
    <row r="103" spans="1:11" s="1" customFormat="1" ht="41.25" customHeight="1" x14ac:dyDescent="0.3">
      <c r="A103" s="9">
        <f>'[1]План 2025 с разбивкой'!A887</f>
        <v>70</v>
      </c>
      <c r="B103" s="9">
        <f>'[1]План 2025 с разбивкой'!B887</f>
        <v>1</v>
      </c>
      <c r="C103" s="9" t="str">
        <f>'[1]План 2025 с разбивкой'!E887</f>
        <v>Продажа вышедших из эксплуатации и непригодных для дальнейшей эксплуатации черных и цветных металлов, а также других видов отходов, имеющихся на складах ЗАО ЭСА</v>
      </c>
      <c r="D103" s="9" t="str">
        <f>'[1]План 2025 с разбивкой'!G887</f>
        <v>согласно техническому заданию</v>
      </c>
      <c r="E103" s="9" t="str">
        <f>'[1]План 2025 с разбивкой'!I887</f>
        <v>усл.ед</v>
      </c>
      <c r="F103" s="10">
        <f>'[1]План 2025 с разбивкой'!L887</f>
        <v>1</v>
      </c>
      <c r="G103" s="10" t="str">
        <f>'[1]План 2025 с разбивкой'!Q887</f>
        <v>ОЗП</v>
      </c>
      <c r="H103" s="10" t="str">
        <f>'[1]План 2025 с разбивкой'!W887</f>
        <v>Март 2024</v>
      </c>
      <c r="I103" s="10" t="str">
        <f>'[1]План 2025 с разбивкой'!Z887</f>
        <v>Август 2024</v>
      </c>
      <c r="J103" s="10" t="str">
        <f>'[1]План 2025 с разбивкой'!AC887</f>
        <v>Август2025</v>
      </c>
      <c r="K103" s="10" t="str">
        <f>'[1]План 2025 с разбивкой'!AO887</f>
        <v>п. 40</v>
      </c>
    </row>
    <row r="104" spans="1:11" s="1" customFormat="1" ht="41.25" customHeight="1" x14ac:dyDescent="0.3">
      <c r="A104" s="9">
        <f>'[1]План 2025 с разбивкой'!A888</f>
        <v>71</v>
      </c>
      <c r="B104" s="9">
        <f>'[1]План 2025 с разбивкой'!B888</f>
        <v>1</v>
      </c>
      <c r="C104" s="9" t="str">
        <f>'[1]План 2025 с разбивкой'!E888</f>
        <v>Работы по строительству и реконструкции воздушных линий напряжением 110/35 кВ</v>
      </c>
      <c r="D104" s="9" t="str">
        <f>'[1]План 2025 с разбивкой'!G888</f>
        <v>согласно техническому заданию</v>
      </c>
      <c r="E104" s="9" t="str">
        <f>'[1]План 2025 с разбивкой'!I888</f>
        <v>усл.ед</v>
      </c>
      <c r="F104" s="10">
        <f>'[1]План 2025 с разбивкой'!L888</f>
        <v>1</v>
      </c>
      <c r="G104" s="10" t="str">
        <f>'[1]План 2025 с разбивкой'!Q888</f>
        <v>ОЗП</v>
      </c>
      <c r="H104" s="10" t="str">
        <f>'[1]План 2025 с разбивкой'!W888</f>
        <v>Февраль 2024</v>
      </c>
      <c r="I104" s="10" t="str">
        <f>'[1]План 2025 с разбивкой'!Z888</f>
        <v>Март 2024</v>
      </c>
      <c r="J104" s="10" t="str">
        <f>'[1]План 2025 с разбивкой'!AC888</f>
        <v>Апрель 2027</v>
      </c>
      <c r="K104" s="10" t="str">
        <f>'[1]План 2025 с разбивкой'!AO888</f>
        <v>п. 40</v>
      </c>
    </row>
    <row r="105" spans="1:11" s="1" customFormat="1" ht="41.25" customHeight="1" x14ac:dyDescent="0.3">
      <c r="A105" s="9">
        <f>'[1]План 2025 с разбивкой'!A889</f>
        <v>72</v>
      </c>
      <c r="B105" s="9">
        <f>'[1]План 2025 с разбивкой'!B889</f>
        <v>1</v>
      </c>
      <c r="C105" s="9" t="str">
        <f>'[1]План 2025 с разбивкой'!E889</f>
        <v>Выполнение работ для заземления установленных ящиков автоматизированных систем контроля и учета электроэнергии ( приобретение и установка проводника заземления и листа заземления)</v>
      </c>
      <c r="D105" s="9" t="str">
        <f>'[1]План 2025 с разбивкой'!G889</f>
        <v>согласно техническому заданию</v>
      </c>
      <c r="E105" s="9" t="str">
        <f>'[1]План 2025 с разбивкой'!I889</f>
        <v>усл.ед</v>
      </c>
      <c r="F105" s="10">
        <f>'[1]План 2025 с разбивкой'!L889</f>
        <v>1</v>
      </c>
      <c r="G105" s="10" t="str">
        <f>'[1]План 2025 с разбивкой'!Q889</f>
        <v>ОЗП</v>
      </c>
      <c r="H105" s="10" t="str">
        <f>'[1]План 2025 с разбивкой'!W889</f>
        <v>Май 2024</v>
      </c>
      <c r="I105" s="10" t="str">
        <f>'[1]План 2025 с разбивкой'!Z889</f>
        <v>Май 2024</v>
      </c>
      <c r="J105" s="10" t="str">
        <f>'[1]План 2025 с разбивкой'!AC889</f>
        <v>Июль 2025</v>
      </c>
      <c r="K105" s="10" t="str">
        <f>'[1]План 2025 с разбивкой'!AO889</f>
        <v>п. 41</v>
      </c>
    </row>
    <row r="106" spans="1:11" s="1" customFormat="1" ht="41.25" customHeight="1" x14ac:dyDescent="0.3">
      <c r="A106" s="9">
        <f>'[1]План 2025 с разбивкой'!A890</f>
        <v>73</v>
      </c>
      <c r="B106" s="9">
        <f>'[1]План 2025 с разбивкой'!B890</f>
        <v>1</v>
      </c>
      <c r="C106" s="9" t="str">
        <f>'[1]План 2025 с разбивкой'!E890</f>
        <v>В рамках инвестиционной программы ЗАО ЭСА  работы по построению автоматизированной системы управления технологическими процессами и телемеханики (SCADA).</v>
      </c>
      <c r="D106" s="9" t="str">
        <f>'[1]План 2025 с разбивкой'!G890</f>
        <v>согласно техническому заданию</v>
      </c>
      <c r="E106" s="9" t="str">
        <f>'[1]План 2025 с разбивкой'!I890</f>
        <v>усл.ед</v>
      </c>
      <c r="F106" s="10">
        <f>'[1]План 2025 с разбивкой'!L890</f>
        <v>1</v>
      </c>
      <c r="G106" s="10" t="str">
        <f>'[1]План 2025 с разбивкой'!Q890</f>
        <v>ОЗП</v>
      </c>
      <c r="H106" s="10" t="str">
        <f>'[1]План 2025 с разбивкой'!W890</f>
        <v>Ноябрь 2024</v>
      </c>
      <c r="I106" s="10" t="str">
        <f>'[1]План 2025 с разбивкой'!Z890</f>
        <v>Ноябрь 2024</v>
      </c>
      <c r="J106" s="10" t="str">
        <f>'[1]План 2025 с разбивкой'!AC890</f>
        <v>Декабрь 2029</v>
      </c>
      <c r="K106" s="10" t="str">
        <f>'[1]План 2025 с разбивкой'!AO890</f>
        <v>п. 40</v>
      </c>
    </row>
    <row r="107" spans="1:11" s="1" customFormat="1" ht="41.25" customHeight="1" x14ac:dyDescent="0.3">
      <c r="A107" s="9">
        <f>'[1]План 2025 с разбивкой'!A891</f>
        <v>74</v>
      </c>
      <c r="B107" s="9">
        <f>'[1]План 2025 с разбивкой'!B891</f>
        <v>1</v>
      </c>
      <c r="C107" s="9" t="str">
        <f>'[1]План 2025 с разбивкой'!E891</f>
        <v>ВЫБОР ГЕНЕРАЛЬНОГО ПОДРЯДЧИКА НА ВЫПОЛНЕНИЕ РАБОТ ПО РЕКОНСТРУКЦИИ, ПРОЕКТИРОВАНИЮ, МОНТАЖУ И ВВОДУ В РАСПРЕДЕЛИТЕЛЬНЫЕ ПОДСТАНЦИИ</v>
      </c>
      <c r="D107" s="9" t="str">
        <f>'[1]План 2025 с разбивкой'!G891</f>
        <v>согласно техническому заданию</v>
      </c>
      <c r="E107" s="9" t="str">
        <f>'[1]План 2025 с разбивкой'!I891</f>
        <v>усл.ед</v>
      </c>
      <c r="F107" s="10">
        <f>'[1]План 2025 с разбивкой'!L891</f>
        <v>1</v>
      </c>
      <c r="G107" s="10" t="str">
        <f>'[1]План 2025 с разбивкой'!Q891</f>
        <v>ОЗП</v>
      </c>
      <c r="H107" s="10" t="str">
        <f>'[1]План 2025 с разбивкой'!W891</f>
        <v>Январь 2025</v>
      </c>
      <c r="I107" s="10" t="str">
        <f>'[1]План 2025 с разбивкой'!Z891</f>
        <v>Февраль 2025</v>
      </c>
      <c r="J107" s="10" t="str">
        <f>'[1]План 2025 с разбивкой'!AC891</f>
        <v>Декабрь 2025</v>
      </c>
      <c r="K107" s="10" t="str">
        <f>'[1]План 2025 с разбивкой'!AO891</f>
        <v>п. 40</v>
      </c>
    </row>
    <row r="108" spans="1:11" s="1" customFormat="1" ht="41.25" customHeight="1" x14ac:dyDescent="0.3">
      <c r="A108" s="9">
        <f>'[1]План 2025 с разбивкой'!A892</f>
        <v>75</v>
      </c>
      <c r="B108" s="9">
        <f>'[1]План 2025 с разбивкой'!B892</f>
        <v>1</v>
      </c>
      <c r="C108" s="9" t="str">
        <f>'[1]План 2025 с разбивкой'!E892</f>
        <v>Услуги по закупке и сервису электронной площадки для проведения торгов для нужд ЗАО «ЭСА»</v>
      </c>
      <c r="D108" s="9" t="str">
        <f>'[1]План 2025 с разбивкой'!G892</f>
        <v>согласно техническому заданию</v>
      </c>
      <c r="E108" s="9" t="str">
        <f>'[1]План 2025 с разбивкой'!I892</f>
        <v>усл.ед</v>
      </c>
      <c r="F108" s="10">
        <f>'[1]План 2025 с разбивкой'!L892</f>
        <v>1</v>
      </c>
      <c r="G108" s="10" t="str">
        <f>'[1]План 2025 с разбивкой'!Q892</f>
        <v>РЗП</v>
      </c>
      <c r="H108" s="10" t="str">
        <f>'[1]План 2025 с разбивкой'!W892</f>
        <v>Январь 2025</v>
      </c>
      <c r="I108" s="10" t="str">
        <f>'[1]План 2025 с разбивкой'!Z892</f>
        <v>Февраль 2025</v>
      </c>
      <c r="J108" s="10" t="str">
        <f>'[1]План 2025 с разбивкой'!AC892</f>
        <v>Декабрь 2025</v>
      </c>
      <c r="K108" s="10" t="str">
        <f>'[1]План 2025 с разбивкой'!AO892</f>
        <v>п. 12.8</v>
      </c>
    </row>
    <row r="109" spans="1:11" s="1" customFormat="1" ht="41.25" customHeight="1" x14ac:dyDescent="0.3">
      <c r="A109" s="9">
        <f>'[1]План 2025 с разбивкой'!A893</f>
        <v>76</v>
      </c>
      <c r="B109" s="9">
        <f>'[1]План 2025 с разбивкой'!B893</f>
        <v>1</v>
      </c>
      <c r="C109" s="9" t="str">
        <f>'[1]План 2025 с разбивкой'!E893</f>
        <v>Услуги по удаленной организации и хранению файловых архивов</v>
      </c>
      <c r="D109" s="9" t="str">
        <f>'[1]План 2025 с разбивкой'!G893</f>
        <v>согласно техническому заданию</v>
      </c>
      <c r="E109" s="9" t="str">
        <f>'[1]План 2025 с разбивкой'!I893</f>
        <v>усл.ед</v>
      </c>
      <c r="F109" s="10">
        <f>'[1]План 2025 с разбивкой'!L893</f>
        <v>1</v>
      </c>
      <c r="G109" s="10" t="str">
        <f>'[1]План 2025 с разбивкой'!Q893</f>
        <v>ОЗП</v>
      </c>
      <c r="H109" s="10" t="str">
        <f>'[1]План 2025 с разбивкой'!W893</f>
        <v>Январь 2025</v>
      </c>
      <c r="I109" s="10" t="str">
        <f>'[1]План 2025 с разбивкой'!Z893</f>
        <v>Февраль 2025</v>
      </c>
      <c r="J109" s="10" t="str">
        <f>'[1]План 2025 с разбивкой'!AC893</f>
        <v>Декабрь 2025</v>
      </c>
      <c r="K109" s="10" t="str">
        <f>'[1]План 2025 с разбивкой'!AO893</f>
        <v>п. 40</v>
      </c>
    </row>
    <row r="110" spans="1:11" s="1" customFormat="1" ht="41.25" customHeight="1" x14ac:dyDescent="0.3">
      <c r="A110" s="9">
        <f>'[1]План 2025 с разбивкой'!A894</f>
        <v>77</v>
      </c>
      <c r="B110" s="9">
        <f>'[1]План 2025 с разбивкой'!B894</f>
        <v>1</v>
      </c>
      <c r="C110" s="9" t="str">
        <f>'[1]План 2025 с разбивкой'!E894</f>
        <v>Прочие инвестиции</v>
      </c>
      <c r="D110" s="9" t="str">
        <f>'[1]План 2025 с разбивкой'!G894</f>
        <v>согласно техническому заданию</v>
      </c>
      <c r="E110" s="9" t="str">
        <f>'[1]План 2025 с разбивкой'!I894</f>
        <v>усл.ед</v>
      </c>
      <c r="F110" s="10">
        <f>'[1]План 2025 с разбивкой'!L894</f>
        <v>1</v>
      </c>
      <c r="G110" s="10" t="str">
        <f>'[1]План 2025 с разбивкой'!Q894</f>
        <v>ОЗП</v>
      </c>
      <c r="H110" s="10" t="str">
        <f>'[1]План 2025 с разбивкой'!W894</f>
        <v>Январь 2025</v>
      </c>
      <c r="I110" s="10" t="str">
        <f>'[1]План 2025 с разбивкой'!Z894</f>
        <v>Февраль 2025</v>
      </c>
      <c r="J110" s="10" t="str">
        <f>'[1]План 2025 с разбивкой'!AC894</f>
        <v>Декабрь 2025</v>
      </c>
      <c r="K110" s="10" t="str">
        <f>'[1]План 2025 с разбивкой'!AO894</f>
        <v>п. 40</v>
      </c>
    </row>
    <row r="111" spans="1:11" s="1" customFormat="1" ht="41.25" customHeight="1" x14ac:dyDescent="0.3">
      <c r="A111" s="9" t="str">
        <f>'[1]План 2025 с разбивкой'!A895</f>
        <v xml:space="preserve">Итого по переходящим договорам:
Ընդամենը փոխանցվող պայմանագրերով՝ </v>
      </c>
      <c r="B111" s="9"/>
      <c r="C111" s="9"/>
      <c r="D111" s="9"/>
      <c r="E111" s="9"/>
      <c r="F111" s="10"/>
      <c r="G111" s="10"/>
      <c r="H111" s="10"/>
      <c r="I111" s="10"/>
      <c r="J111" s="10"/>
      <c r="K111" s="10"/>
    </row>
    <row r="112" spans="1:11" s="1" customFormat="1" ht="41.25" customHeight="1" x14ac:dyDescent="0.3">
      <c r="A112" s="9" t="str">
        <f>'[1]План 2025 с разбивкой'!A896</f>
        <v xml:space="preserve">Итого:
Ընդամենը` </v>
      </c>
      <c r="B112" s="9"/>
      <c r="C112" s="9"/>
      <c r="D112" s="9"/>
      <c r="E112" s="9"/>
      <c r="F112" s="10"/>
      <c r="G112" s="10"/>
      <c r="H112" s="10"/>
      <c r="I112" s="10"/>
      <c r="J112" s="10"/>
      <c r="K112" s="10"/>
    </row>
    <row r="113" spans="9:11" x14ac:dyDescent="0.3">
      <c r="I113" s="16"/>
      <c r="J113" s="17"/>
      <c r="K113" s="16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Սարգսյան Արմենուհի Հենրիկի</dc:creator>
  <cp:lastModifiedBy>Ադամյան Հասմիկ Գառնիկի</cp:lastModifiedBy>
  <dcterms:created xsi:type="dcterms:W3CDTF">2025-02-27T08:46:53Z</dcterms:created>
  <dcterms:modified xsi:type="dcterms:W3CDTF">2025-04-09T11:37:45Z</dcterms:modified>
</cp:coreProperties>
</file>